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08" yWindow="-72" windowWidth="11364" windowHeight="9264"/>
  </bookViews>
  <sheets>
    <sheet name="施設基本情報" sheetId="1" r:id="rId1"/>
    <sheet name="病棟種別および看護部門情報" sheetId="6" r:id="rId2"/>
    <sheet name="病棟種別" sheetId="3" state="veryHidden" r:id="rId3"/>
    <sheet name="List" sheetId="2" state="veryHidden" r:id="rId4"/>
    <sheet name="病床機能報告" sheetId="5" state="veryHidden" r:id="rId5"/>
  </sheets>
  <definedNames>
    <definedName name="_xlnm._FilterDatabase" localSheetId="0" hidden="1">施設基本情報!$A$1:$K$39</definedName>
    <definedName name="_xlnm._FilterDatabase" localSheetId="2" hidden="1">病棟種別!$C$2:$C$21</definedName>
    <definedName name="_xlnm.Print_Area" localSheetId="0">施設基本情報!$B:$I</definedName>
    <definedName name="_xlnm.Print_Titles" localSheetId="1">病棟種別および看護部門情報!$4:$4</definedName>
  </definedNames>
  <calcPr calcId="145621"/>
</workbook>
</file>

<file path=xl/calcChain.xml><?xml version="1.0" encoding="utf-8"?>
<calcChain xmlns="http://schemas.openxmlformats.org/spreadsheetml/2006/main">
  <c r="D8" i="6" l="1"/>
  <c r="D18" i="6"/>
  <c r="D28" i="6"/>
  <c r="D38" i="6"/>
  <c r="D48" i="6"/>
  <c r="D58" i="6"/>
  <c r="D68" i="6"/>
  <c r="D78" i="6"/>
  <c r="D88" i="6"/>
  <c r="D98" i="6"/>
  <c r="D108" i="6"/>
  <c r="D118" i="6"/>
  <c r="B4" i="1" l="1"/>
  <c r="B2" i="1" l="1"/>
  <c r="B56" i="6"/>
  <c r="B116" i="6"/>
  <c r="B16" i="6"/>
  <c r="B6" i="6"/>
  <c r="B36" i="6"/>
  <c r="B66" i="6"/>
  <c r="B86" i="6"/>
  <c r="B106" i="6"/>
  <c r="B26" i="6"/>
  <c r="B96" i="6"/>
  <c r="B76" i="6"/>
  <c r="B46" i="6"/>
  <c r="H35" i="1" l="1"/>
  <c r="B2" i="6" l="1"/>
  <c r="L65" i="5" l="1"/>
  <c r="M65" i="5"/>
  <c r="L66" i="5"/>
  <c r="M66" i="5"/>
  <c r="M64" i="5"/>
  <c r="L64"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63" i="5"/>
  <c r="C2" i="5"/>
</calcChain>
</file>

<file path=xl/sharedStrings.xml><?xml version="1.0" encoding="utf-8"?>
<sst xmlns="http://schemas.openxmlformats.org/spreadsheetml/2006/main" count="712" uniqueCount="386">
  <si>
    <t>施設名</t>
    <rPh sb="0" eb="2">
      <t>シセツ</t>
    </rPh>
    <rPh sb="2" eb="3">
      <t>メイ</t>
    </rPh>
    <phoneticPr fontId="4"/>
  </si>
  <si>
    <t>病床数</t>
    <rPh sb="0" eb="3">
      <t>ビョウショウスウ</t>
    </rPh>
    <phoneticPr fontId="4"/>
  </si>
  <si>
    <t>看護体制</t>
    <rPh sb="0" eb="2">
      <t>カンゴ</t>
    </rPh>
    <rPh sb="2" eb="4">
      <t>タイセイ</t>
    </rPh>
    <phoneticPr fontId="4"/>
  </si>
  <si>
    <t>医療機関群</t>
    <rPh sb="0" eb="2">
      <t>イリョウ</t>
    </rPh>
    <rPh sb="2" eb="4">
      <t>キカン</t>
    </rPh>
    <rPh sb="4" eb="5">
      <t>グン</t>
    </rPh>
    <phoneticPr fontId="4"/>
  </si>
  <si>
    <t>郵便番号</t>
    <rPh sb="0" eb="4">
      <t>ユウビンバンゴウ</t>
    </rPh>
    <phoneticPr fontId="4"/>
  </si>
  <si>
    <t>住所</t>
    <rPh sb="0" eb="2">
      <t>ジュウショ</t>
    </rPh>
    <phoneticPr fontId="4"/>
  </si>
  <si>
    <t>電話</t>
    <rPh sb="0" eb="2">
      <t>デンワ</t>
    </rPh>
    <phoneticPr fontId="4"/>
  </si>
  <si>
    <t>FAX</t>
    <phoneticPr fontId="4"/>
  </si>
  <si>
    <t>DPC</t>
  </si>
  <si>
    <t>医師：</t>
    <rPh sb="0" eb="2">
      <t>イシ</t>
    </rPh>
    <phoneticPr fontId="4"/>
  </si>
  <si>
    <t>看護師：</t>
    <rPh sb="0" eb="3">
      <t>カンゴシ</t>
    </rPh>
    <phoneticPr fontId="4"/>
  </si>
  <si>
    <t>その他職員：</t>
    <rPh sb="2" eb="3">
      <t>タ</t>
    </rPh>
    <rPh sb="3" eb="5">
      <t>ショクイン</t>
    </rPh>
    <phoneticPr fontId="4"/>
  </si>
  <si>
    <t>職員数</t>
  </si>
  <si>
    <t>職員数</t>
    <rPh sb="0" eb="2">
      <t>ショクイン</t>
    </rPh>
    <rPh sb="2" eb="3">
      <t>スウ</t>
    </rPh>
    <phoneticPr fontId="4"/>
  </si>
  <si>
    <t>常勤</t>
  </si>
  <si>
    <t>常勤</t>
    <rPh sb="0" eb="2">
      <t>ジョウキン</t>
    </rPh>
    <phoneticPr fontId="4"/>
  </si>
  <si>
    <t>非常勤</t>
  </si>
  <si>
    <t>非常勤</t>
    <rPh sb="0" eb="3">
      <t>ヒジョウキン</t>
    </rPh>
    <phoneticPr fontId="4"/>
  </si>
  <si>
    <t>DPC</t>
    <phoneticPr fontId="4"/>
  </si>
  <si>
    <t>出来高</t>
    <rPh sb="0" eb="3">
      <t>デキダカ</t>
    </rPh>
    <phoneticPr fontId="4"/>
  </si>
  <si>
    <t>指定なし</t>
    <rPh sb="0" eb="2">
      <t>シテイ</t>
    </rPh>
    <phoneticPr fontId="4"/>
  </si>
  <si>
    <t>7:1</t>
  </si>
  <si>
    <t>7:1</t>
    <phoneticPr fontId="4"/>
  </si>
  <si>
    <t>10:1</t>
    <phoneticPr fontId="4"/>
  </si>
  <si>
    <t>13:1</t>
    <phoneticPr fontId="4"/>
  </si>
  <si>
    <t>15:1</t>
    <phoneticPr fontId="4"/>
  </si>
  <si>
    <t>看護体制_選択</t>
    <rPh sb="0" eb="2">
      <t>カンゴ</t>
    </rPh>
    <rPh sb="2" eb="4">
      <t>タイセイ</t>
    </rPh>
    <rPh sb="5" eb="7">
      <t>センタク</t>
    </rPh>
    <phoneticPr fontId="4"/>
  </si>
  <si>
    <t>医療機関群_選択</t>
    <rPh sb="0" eb="2">
      <t>イリョウ</t>
    </rPh>
    <rPh sb="2" eb="4">
      <t>キカン</t>
    </rPh>
    <rPh sb="4" eb="5">
      <t>グン</t>
    </rPh>
    <rPh sb="6" eb="8">
      <t>センタク</t>
    </rPh>
    <phoneticPr fontId="4"/>
  </si>
  <si>
    <t>Ⅰ群（大学病院本院群）</t>
    <rPh sb="1" eb="2">
      <t>グン</t>
    </rPh>
    <rPh sb="3" eb="5">
      <t>ダイガク</t>
    </rPh>
    <rPh sb="5" eb="7">
      <t>ビョウイン</t>
    </rPh>
    <rPh sb="7" eb="9">
      <t>ホンイン</t>
    </rPh>
    <rPh sb="9" eb="10">
      <t>グン</t>
    </rPh>
    <phoneticPr fontId="4"/>
  </si>
  <si>
    <t>Ⅱ群（DPC特定病院群）</t>
    <rPh sb="1" eb="2">
      <t>グン</t>
    </rPh>
    <rPh sb="6" eb="8">
      <t>トクテイ</t>
    </rPh>
    <rPh sb="8" eb="10">
      <t>ビョウイン</t>
    </rPh>
    <rPh sb="10" eb="11">
      <t>グン</t>
    </rPh>
    <phoneticPr fontId="4"/>
  </si>
  <si>
    <t>Ⅲ群（DPC標準病院群）</t>
    <rPh sb="1" eb="2">
      <t>グン</t>
    </rPh>
    <rPh sb="6" eb="8">
      <t>ヒョウジュン</t>
    </rPh>
    <rPh sb="8" eb="10">
      <t>ビョウイン</t>
    </rPh>
    <rPh sb="10" eb="11">
      <t>グン</t>
    </rPh>
    <phoneticPr fontId="4"/>
  </si>
  <si>
    <t>登録データ種別_選択</t>
    <rPh sb="0" eb="2">
      <t>トウロク</t>
    </rPh>
    <rPh sb="5" eb="7">
      <t>シュベツ</t>
    </rPh>
    <rPh sb="8" eb="10">
      <t>センタク</t>
    </rPh>
    <phoneticPr fontId="4"/>
  </si>
  <si>
    <t>特定機能病院</t>
    <rPh sb="0" eb="2">
      <t>トクテイ</t>
    </rPh>
    <rPh sb="2" eb="4">
      <t>キノウ</t>
    </rPh>
    <rPh sb="4" eb="6">
      <t>ビョウイン</t>
    </rPh>
    <phoneticPr fontId="4"/>
  </si>
  <si>
    <t>専門病院</t>
    <rPh sb="0" eb="2">
      <t>センモン</t>
    </rPh>
    <rPh sb="2" eb="4">
      <t>ビョウイン</t>
    </rPh>
    <phoneticPr fontId="4"/>
  </si>
  <si>
    <t>一般（その他）病院</t>
    <rPh sb="0" eb="2">
      <t>イッパン</t>
    </rPh>
    <rPh sb="5" eb="6">
      <t>タ</t>
    </rPh>
    <rPh sb="7" eb="9">
      <t>ビョウイン</t>
    </rPh>
    <phoneticPr fontId="4"/>
  </si>
  <si>
    <t>種別_データ登録</t>
    <rPh sb="0" eb="2">
      <t>シュベツ</t>
    </rPh>
    <phoneticPr fontId="4"/>
  </si>
  <si>
    <t>種別_施設</t>
    <rPh sb="0" eb="2">
      <t>シュベツ</t>
    </rPh>
    <rPh sb="3" eb="5">
      <t>シセツ</t>
    </rPh>
    <phoneticPr fontId="4"/>
  </si>
  <si>
    <t>施設種別_選択</t>
    <rPh sb="0" eb="2">
      <t>シセツ</t>
    </rPh>
    <rPh sb="2" eb="4">
      <t>シュベツ</t>
    </rPh>
    <rPh sb="5" eb="7">
      <t>センタク</t>
    </rPh>
    <phoneticPr fontId="4"/>
  </si>
  <si>
    <t>病棟名</t>
  </si>
  <si>
    <t>一般病棟</t>
  </si>
  <si>
    <t>病棟種別</t>
    <rPh sb="0" eb="2">
      <t>ビョウトウ</t>
    </rPh>
    <rPh sb="2" eb="4">
      <t>シュベツ</t>
    </rPh>
    <phoneticPr fontId="4"/>
  </si>
  <si>
    <t>NO</t>
    <phoneticPr fontId="4"/>
  </si>
  <si>
    <t>次に病棟部門のプルダウン機能を利用して、それぞれの病棟に該当する人件費を入れた病棟番号を選択します。</t>
  </si>
  <si>
    <t>この作業を確実に実施しないと部門別に経費がきちっと配布されないので必ず確認してください。</t>
  </si>
  <si>
    <t>また病棟コードはDPC データに記載されているコードですので、病院で通称として呼んでいる病棟名を記載します。そのあとに病棟種別をクリックします。</t>
    <phoneticPr fontId="4"/>
  </si>
  <si>
    <t>床</t>
    <rPh sb="0" eb="1">
      <t>ショウ</t>
    </rPh>
    <phoneticPr fontId="4"/>
  </si>
  <si>
    <t>氏名</t>
    <rPh sb="0" eb="2">
      <t>シメイ</t>
    </rPh>
    <phoneticPr fontId="4"/>
  </si>
  <si>
    <t>フリガナ</t>
  </si>
  <si>
    <t>部署</t>
    <rPh sb="0" eb="2">
      <t>ブショ</t>
    </rPh>
    <phoneticPr fontId="4"/>
  </si>
  <si>
    <t>役職</t>
    <rPh sb="0" eb="2">
      <t>ヤクショク</t>
    </rPh>
    <phoneticPr fontId="4"/>
  </si>
  <si>
    <t>メールアドレス</t>
  </si>
  <si>
    <t>施設基本情報へ</t>
    <rPh sb="0" eb="2">
      <t>シセツ</t>
    </rPh>
    <rPh sb="2" eb="4">
      <t>キホン</t>
    </rPh>
    <rPh sb="4" eb="6">
      <t>ジョウホウ</t>
    </rPh>
    <phoneticPr fontId="4"/>
  </si>
  <si>
    <t>二次医療圏コード</t>
  </si>
  <si>
    <t>二次医療圏名</t>
  </si>
  <si>
    <t>市町村コード</t>
  </si>
  <si>
    <t>市町村名称</t>
  </si>
  <si>
    <t>特定機能病院の承認の有無</t>
  </si>
  <si>
    <t>地域医療支援病院の承認の有無</t>
  </si>
  <si>
    <t>在宅療養後方支援病院の届出の有無</t>
  </si>
  <si>
    <t>看取りを行った患者数</t>
  </si>
  <si>
    <t>医療機関以外での看取り数</t>
  </si>
  <si>
    <t>医療機関以外での死亡者数</t>
  </si>
  <si>
    <t>うち、自宅での死亡者数</t>
  </si>
  <si>
    <t>うち、自宅以外での死亡者数</t>
  </si>
  <si>
    <t>医療機関での看取り数</t>
  </si>
  <si>
    <t>医療機関での死亡者数</t>
  </si>
  <si>
    <t>うち、連携医療機関での死亡者数</t>
  </si>
  <si>
    <t>うち、連携医療機関以外での死亡者数</t>
  </si>
  <si>
    <t>三次救急医療施設の認定の有無</t>
  </si>
  <si>
    <t>二次救急医療施設の認定の有無</t>
  </si>
  <si>
    <t>救急医療の実施状況</t>
  </si>
  <si>
    <t>休日に受診した患者延べ数</t>
  </si>
  <si>
    <t>うち、診察後直ちに入院となった患者延べ数</t>
  </si>
  <si>
    <t xml:space="preserve">夜間・時間外に受診した患者延べ数 </t>
  </si>
  <si>
    <t>医療機器の台数</t>
  </si>
  <si>
    <t>ＣＴ</t>
  </si>
  <si>
    <t>マルチスライスＣＴ</t>
  </si>
  <si>
    <t>64列以上</t>
  </si>
  <si>
    <t>16列以上64列未満</t>
  </si>
  <si>
    <t>16列未満</t>
  </si>
  <si>
    <t>その他のＣＴ</t>
  </si>
  <si>
    <t>ＭＲＩ</t>
  </si>
  <si>
    <t>3テスラ以上</t>
  </si>
  <si>
    <t>MRI_3T以上</t>
  </si>
  <si>
    <t>1.5テスラ以上3テスラ未満</t>
  </si>
  <si>
    <t>MRI_1.5Ｔ以上3Ｔ未満</t>
  </si>
  <si>
    <t>1.5テスラ未満</t>
  </si>
  <si>
    <t>MRI_1.5Ｔ未満</t>
  </si>
  <si>
    <t>その他の医療機器</t>
  </si>
  <si>
    <t>血管連続撮影装置</t>
  </si>
  <si>
    <t>ＳＰＥＣＴ</t>
  </si>
  <si>
    <t>SPECT</t>
  </si>
  <si>
    <t>ＰＥＴ</t>
  </si>
  <si>
    <t>PET</t>
  </si>
  <si>
    <t>ＰＥＴＣＴ</t>
  </si>
  <si>
    <t>PETCT</t>
  </si>
  <si>
    <t>ＰＥＴＭＲＩ</t>
  </si>
  <si>
    <t>PETMRI</t>
  </si>
  <si>
    <t>ガンマナイフ</t>
  </si>
  <si>
    <t>サイバーナイフ</t>
  </si>
  <si>
    <t>強度変調放射線治療器</t>
  </si>
  <si>
    <t>遠隔操作式密封小線源治療装置</t>
  </si>
  <si>
    <t>内視鏡手術用支援機器（ダヴィンチ）</t>
  </si>
  <si>
    <t>退院調整部門に勤務する職員数</t>
  </si>
  <si>
    <t>専従</t>
  </si>
  <si>
    <t>医師_専従</t>
  </si>
  <si>
    <t>専任</t>
  </si>
  <si>
    <t>医師_専任</t>
  </si>
  <si>
    <t>看護職員</t>
  </si>
  <si>
    <t>看護職員_専従</t>
  </si>
  <si>
    <t>看護職員_専任</t>
  </si>
  <si>
    <t>ＭＳＷ</t>
  </si>
  <si>
    <t>MSW_専従</t>
  </si>
  <si>
    <t>MSW_専任</t>
  </si>
  <si>
    <t>MSWのうち社会福祉士_専従</t>
  </si>
  <si>
    <t>MSWのうち社会福祉士_専任</t>
  </si>
  <si>
    <t>事務員_専従</t>
  </si>
  <si>
    <t>事務員_専任</t>
  </si>
  <si>
    <t>その他</t>
  </si>
  <si>
    <t>その他_専従</t>
  </si>
  <si>
    <t>その他_専任</t>
  </si>
  <si>
    <t>施設全体_医師_常勤</t>
  </si>
  <si>
    <t>施設全体_医師_非常勤</t>
  </si>
  <si>
    <t>施設全体_歯科医師_常勤</t>
  </si>
  <si>
    <t>施設全体_歯科医師_非常勤</t>
  </si>
  <si>
    <t>看護師</t>
  </si>
  <si>
    <t>施設全体_看護師_常勤</t>
  </si>
  <si>
    <t>施設全体_看護師_非常勤</t>
  </si>
  <si>
    <t>准看護師</t>
  </si>
  <si>
    <t>施設全体_准看護師_常勤</t>
  </si>
  <si>
    <t>施設全体_准看護師_非常勤</t>
  </si>
  <si>
    <t>看護補助者</t>
  </si>
  <si>
    <t>施設全体_看護補助者_常勤</t>
  </si>
  <si>
    <t>施設全体_看護補助者_非常勤</t>
  </si>
  <si>
    <t>助産師</t>
  </si>
  <si>
    <t>施設全体_助産師_常勤</t>
  </si>
  <si>
    <t>施設全体_助産師_非常勤</t>
  </si>
  <si>
    <t>理学療法士</t>
  </si>
  <si>
    <t>施設全体_理学療法士_常勤</t>
  </si>
  <si>
    <t>施設全体_理学療法士_非常勤</t>
  </si>
  <si>
    <t>作業療法士</t>
  </si>
  <si>
    <t>施設全体_作業療法士_常勤</t>
  </si>
  <si>
    <t>施設全体_作業療法士_非常勤</t>
  </si>
  <si>
    <t>言語聴覚士</t>
  </si>
  <si>
    <t>施設全体_言語聴覚士_常勤</t>
  </si>
  <si>
    <t>施設全体_言語聴覚士_非常勤</t>
  </si>
  <si>
    <t>薬剤師</t>
  </si>
  <si>
    <t>施設全体_薬剤師_常勤</t>
  </si>
  <si>
    <t>施設全体_薬剤師_非常勤</t>
  </si>
  <si>
    <t>施設全体_診療放射線技師_常勤</t>
  </si>
  <si>
    <t>施設全体_診療放射線技師_非常勤</t>
  </si>
  <si>
    <t>施設全体_臨床検査技師_常勤</t>
  </si>
  <si>
    <t>施設全体_臨床検査技師_非常勤</t>
  </si>
  <si>
    <t>臨床工学技士</t>
  </si>
  <si>
    <t>施設全体_臨床工学技士_常勤</t>
  </si>
  <si>
    <t>施設全体_臨床工学技士_非常勤</t>
  </si>
  <si>
    <t>施設全体_管理栄養士_常勤</t>
  </si>
  <si>
    <t>施設全体_管理栄養士_非常勤</t>
  </si>
  <si>
    <t>手術室の職員数</t>
  </si>
  <si>
    <t>手術室_看護師_常勤</t>
  </si>
  <si>
    <t>手術室_看護師_非常勤</t>
  </si>
  <si>
    <t>手術室_准看護師_常勤</t>
  </si>
  <si>
    <t>手術室_准看護師_非常勤</t>
  </si>
  <si>
    <t>手術室_看護補助者_常勤</t>
  </si>
  <si>
    <t>手術室_看護補助者_非常勤</t>
  </si>
  <si>
    <t>手術室_助産師_常勤</t>
  </si>
  <si>
    <t>手術室_助産師_非常勤</t>
  </si>
  <si>
    <t>手術室_理学療法士_常勤</t>
  </si>
  <si>
    <t>手術室_理学療法士_非常勤</t>
  </si>
  <si>
    <t>手術室_作業療法士_常勤</t>
  </si>
  <si>
    <t>手術室_作業療法士_非常勤</t>
  </si>
  <si>
    <t>手術室_言語聴覚士_常勤</t>
  </si>
  <si>
    <t>手術室_言語聴覚士_非常勤</t>
  </si>
  <si>
    <t>手術室_薬剤師_常勤</t>
  </si>
  <si>
    <t>手術室_薬剤師_非常勤</t>
  </si>
  <si>
    <t>手術室_臨床工学技士_常勤</t>
  </si>
  <si>
    <t>手術室_臨床工学技士_非常勤</t>
  </si>
  <si>
    <t>手術室_管理栄養士_常勤</t>
  </si>
  <si>
    <t>手術室_管理栄養士_非常勤</t>
  </si>
  <si>
    <t>外来部門_看護師_常勤</t>
  </si>
  <si>
    <t>外来部門_看護師_非常勤</t>
  </si>
  <si>
    <t>外来部門_准看護師_常勤</t>
  </si>
  <si>
    <t>外来部門_准看護師_非常勤</t>
  </si>
  <si>
    <t>外来部門_看護補助者_常勤</t>
  </si>
  <si>
    <t>外来部門_看護補助者_非常勤</t>
  </si>
  <si>
    <t>外来部門_助産師_常勤</t>
  </si>
  <si>
    <t>外来部門_助産師_非常勤</t>
  </si>
  <si>
    <t>外来部門_理学療法士_常勤</t>
  </si>
  <si>
    <t>外来部門_理学療法士_非常勤</t>
  </si>
  <si>
    <t>外来部門_作業療法士_常勤</t>
  </si>
  <si>
    <t>外来部門_作業療法士_非常勤</t>
  </si>
  <si>
    <t>外来部門_言語聴覚士_常勤</t>
  </si>
  <si>
    <t>外来部門_言語聴覚士_非常勤</t>
  </si>
  <si>
    <t>外来部門_薬剤師_常勤</t>
  </si>
  <si>
    <t>外来部門_薬剤師_非常勤</t>
  </si>
  <si>
    <t>外来部門_臨床工学技士_常勤</t>
  </si>
  <si>
    <t>外来部門_臨床工学技士_非常勤</t>
  </si>
  <si>
    <t>管理栄養士</t>
  </si>
  <si>
    <t>外来部門_管理栄養士_常勤</t>
  </si>
  <si>
    <t>外来部門_管理栄養士_非常勤</t>
  </si>
  <si>
    <t>その他_看護師_常勤</t>
  </si>
  <si>
    <t>その他_看護師_非常勤</t>
  </si>
  <si>
    <t>その他_准看護師_常勤</t>
  </si>
  <si>
    <t>その他_准看護師_非常勤</t>
  </si>
  <si>
    <t>その他_看護補助者_常勤</t>
  </si>
  <si>
    <t>その他_看護補助者_非常勤</t>
  </si>
  <si>
    <t>その他_助産師_常勤</t>
  </si>
  <si>
    <t>その他_助産師_非常勤</t>
  </si>
  <si>
    <t>その他_理学療法士_常勤</t>
  </si>
  <si>
    <t>その他_理学療法士_非常勤</t>
  </si>
  <si>
    <t>その他_作業療法士_常勤</t>
  </si>
  <si>
    <t>その他_作業療法士_非常勤</t>
  </si>
  <si>
    <t>その他_言語聴覚士_常勤</t>
  </si>
  <si>
    <t>その他_言語聴覚士_非常勤</t>
  </si>
  <si>
    <t>その他_薬剤師_常勤</t>
  </si>
  <si>
    <t>その他_薬剤師_非常勤</t>
  </si>
  <si>
    <t>その他_臨床工学技士_常勤</t>
  </si>
  <si>
    <t>その他_臨床工学技士_非常勤</t>
  </si>
  <si>
    <t>その他_管理栄養士_常勤</t>
  </si>
  <si>
    <t>その他_管理栄養士_非常勤</t>
  </si>
  <si>
    <t>病診区分</t>
    <rPh sb="0" eb="2">
      <t>ビョウシン</t>
    </rPh>
    <rPh sb="2" eb="4">
      <t>クブン</t>
    </rPh>
    <phoneticPr fontId="12"/>
  </si>
  <si>
    <t>病院</t>
    <rPh sb="0" eb="2">
      <t>ビョウイン</t>
    </rPh>
    <phoneticPr fontId="4"/>
  </si>
  <si>
    <t>オープンデータ
医療機関コード</t>
    <rPh sb="8" eb="10">
      <t>イリョウ</t>
    </rPh>
    <rPh sb="10" eb="12">
      <t>キカン</t>
    </rPh>
    <phoneticPr fontId="12"/>
  </si>
  <si>
    <t>オープンデータ
医療機関コード
(H29)</t>
    <rPh sb="8" eb="10">
      <t>イリョウ</t>
    </rPh>
    <rPh sb="10" eb="12">
      <t>キカン</t>
    </rPh>
    <phoneticPr fontId="4"/>
  </si>
  <si>
    <t>医療機関名</t>
    <phoneticPr fontId="4"/>
  </si>
  <si>
    <t>医療機関名</t>
    <rPh sb="0" eb="2">
      <t>イリョウ</t>
    </rPh>
    <rPh sb="2" eb="4">
      <t>キカン</t>
    </rPh>
    <rPh sb="4" eb="5">
      <t>メイ</t>
    </rPh>
    <phoneticPr fontId="13"/>
  </si>
  <si>
    <t>都道府県コード</t>
    <phoneticPr fontId="4"/>
  </si>
  <si>
    <t>都道府県コード</t>
    <rPh sb="0" eb="4">
      <t>トドウフケン</t>
    </rPh>
    <phoneticPr fontId="4"/>
  </si>
  <si>
    <t>二次医療圏コード</t>
    <rPh sb="0" eb="2">
      <t>ニジ</t>
    </rPh>
    <rPh sb="2" eb="4">
      <t>イリョウ</t>
    </rPh>
    <rPh sb="4" eb="5">
      <t>ケン</t>
    </rPh>
    <phoneticPr fontId="4"/>
  </si>
  <si>
    <t>二次医療圏名称</t>
    <rPh sb="0" eb="2">
      <t>ニジ</t>
    </rPh>
    <rPh sb="2" eb="4">
      <t>イリョウ</t>
    </rPh>
    <rPh sb="4" eb="5">
      <t>ケン</t>
    </rPh>
    <rPh sb="5" eb="7">
      <t>メイショウ</t>
    </rPh>
    <phoneticPr fontId="4"/>
  </si>
  <si>
    <t>市町村名称</t>
    <rPh sb="0" eb="1">
      <t>シ</t>
    </rPh>
    <rPh sb="1" eb="3">
      <t>チョウソン</t>
    </rPh>
    <rPh sb="3" eb="5">
      <t>メイショウ</t>
    </rPh>
    <phoneticPr fontId="4"/>
  </si>
  <si>
    <t xml:space="preserve">設置主体 </t>
    <rPh sb="0" eb="2">
      <t>セッチ</t>
    </rPh>
    <rPh sb="2" eb="4">
      <t>シュタイ</t>
    </rPh>
    <phoneticPr fontId="13"/>
  </si>
  <si>
    <t>設置主体（2017（平成29）年7月1日時点）</t>
    <rPh sb="0" eb="2">
      <t>セッチ</t>
    </rPh>
    <rPh sb="2" eb="4">
      <t>シュタイ</t>
    </rPh>
    <phoneticPr fontId="2"/>
  </si>
  <si>
    <t>必須項目</t>
    <rPh sb="0" eb="2">
      <t>ヒッス</t>
    </rPh>
    <rPh sb="2" eb="4">
      <t>コウモク</t>
    </rPh>
    <phoneticPr fontId="4"/>
  </si>
  <si>
    <t>ＤＰＣ群の種類</t>
    <phoneticPr fontId="13"/>
  </si>
  <si>
    <t>DPC医療機関群の種類</t>
    <rPh sb="3" eb="5">
      <t>イリョウ</t>
    </rPh>
    <rPh sb="5" eb="7">
      <t>キカン</t>
    </rPh>
    <rPh sb="7" eb="8">
      <t>グン</t>
    </rPh>
    <rPh sb="9" eb="11">
      <t>シュルイ</t>
    </rPh>
    <phoneticPr fontId="2"/>
  </si>
  <si>
    <t>承認の有無</t>
    <rPh sb="0" eb="2">
      <t>ショウニン</t>
    </rPh>
    <rPh sb="3" eb="5">
      <t>ウム</t>
    </rPh>
    <phoneticPr fontId="4"/>
  </si>
  <si>
    <t>特定機能病院の承認の有無</t>
    <rPh sb="0" eb="2">
      <t>トクテイ</t>
    </rPh>
    <rPh sb="2" eb="4">
      <t>キノウ</t>
    </rPh>
    <rPh sb="4" eb="6">
      <t>ビョウイン</t>
    </rPh>
    <rPh sb="7" eb="9">
      <t>ショウニン</t>
    </rPh>
    <rPh sb="10" eb="12">
      <t>ウム</t>
    </rPh>
    <phoneticPr fontId="13"/>
  </si>
  <si>
    <t>地域医療支援病院の承認の有無</t>
    <rPh sb="0" eb="2">
      <t>チイキ</t>
    </rPh>
    <rPh sb="2" eb="4">
      <t>イリョウ</t>
    </rPh>
    <rPh sb="4" eb="6">
      <t>シエン</t>
    </rPh>
    <rPh sb="6" eb="8">
      <t>ビョウイン</t>
    </rPh>
    <rPh sb="9" eb="11">
      <t>ショウニン</t>
    </rPh>
    <rPh sb="12" eb="14">
      <t>ウム</t>
    </rPh>
    <phoneticPr fontId="13"/>
  </si>
  <si>
    <t>診療報酬の届出の有無</t>
    <rPh sb="0" eb="2">
      <t>シンリョウ</t>
    </rPh>
    <rPh sb="2" eb="4">
      <t>ホウシュウ</t>
    </rPh>
    <phoneticPr fontId="13"/>
  </si>
  <si>
    <t>総合入院体制加算の届出の有無</t>
    <phoneticPr fontId="13"/>
  </si>
  <si>
    <t>総合入院体制加算の届出の有無</t>
    <rPh sb="0" eb="2">
      <t>ソウゴウ</t>
    </rPh>
    <rPh sb="2" eb="4">
      <t>ニュウイン</t>
    </rPh>
    <rPh sb="4" eb="6">
      <t>タイセイ</t>
    </rPh>
    <rPh sb="6" eb="8">
      <t>カサン</t>
    </rPh>
    <rPh sb="9" eb="11">
      <t>トドケデ</t>
    </rPh>
    <rPh sb="12" eb="14">
      <t>ウム</t>
    </rPh>
    <phoneticPr fontId="2"/>
  </si>
  <si>
    <t>在宅療養支援病院の届出の有無</t>
    <phoneticPr fontId="13"/>
  </si>
  <si>
    <t>在宅療養支援病院の届出の有無</t>
    <rPh sb="0" eb="2">
      <t>ザイタク</t>
    </rPh>
    <rPh sb="2" eb="4">
      <t>リョウヨウ</t>
    </rPh>
    <rPh sb="4" eb="6">
      <t>シエン</t>
    </rPh>
    <rPh sb="6" eb="8">
      <t>ビョウイン</t>
    </rPh>
    <rPh sb="9" eb="11">
      <t>トドケデ</t>
    </rPh>
    <rPh sb="12" eb="14">
      <t>ウム</t>
    </rPh>
    <phoneticPr fontId="2"/>
  </si>
  <si>
    <t>在宅療養後方支援病院の届出の有無</t>
    <phoneticPr fontId="13"/>
  </si>
  <si>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2"/>
  </si>
  <si>
    <t>条件付き必須項目</t>
    <rPh sb="0" eb="3">
      <t>ジョウケンツ</t>
    </rPh>
    <rPh sb="4" eb="6">
      <t>ヒッス</t>
    </rPh>
    <rPh sb="6" eb="8">
      <t>コウモク</t>
    </rPh>
    <phoneticPr fontId="4"/>
  </si>
  <si>
    <t>うち自宅での看取り数</t>
    <rPh sb="2" eb="4">
      <t>ジタク</t>
    </rPh>
    <rPh sb="9" eb="10">
      <t>スウ</t>
    </rPh>
    <phoneticPr fontId="2"/>
  </si>
  <si>
    <t>うち自宅以外での看取り数</t>
    <rPh sb="2" eb="4">
      <t>ジタク</t>
    </rPh>
    <rPh sb="4" eb="6">
      <t>イガイ</t>
    </rPh>
    <rPh sb="11" eb="12">
      <t>スウ</t>
    </rPh>
    <phoneticPr fontId="2"/>
  </si>
  <si>
    <t>直近１年間で在宅療養を担当した患者のうち、医療機関での看取り数（年間）</t>
    <rPh sb="21" eb="23">
      <t>イリョウ</t>
    </rPh>
    <rPh sb="23" eb="25">
      <t>キカン</t>
    </rPh>
    <rPh sb="30" eb="31">
      <t>スウ</t>
    </rPh>
    <rPh sb="32" eb="34">
      <t>ネンカン</t>
    </rPh>
    <phoneticPr fontId="2"/>
  </si>
  <si>
    <t>うち連携医療機関での看取り数</t>
    <rPh sb="2" eb="4">
      <t>レンケイ</t>
    </rPh>
    <rPh sb="4" eb="6">
      <t>イリョウ</t>
    </rPh>
    <rPh sb="6" eb="8">
      <t>キカン</t>
    </rPh>
    <rPh sb="13" eb="14">
      <t>スウ</t>
    </rPh>
    <phoneticPr fontId="2"/>
  </si>
  <si>
    <t>うち連携医療機関以外での看取り数</t>
    <rPh sb="2" eb="4">
      <t>レンケイ</t>
    </rPh>
    <rPh sb="4" eb="6">
      <t>イリョウ</t>
    </rPh>
    <rPh sb="6" eb="8">
      <t>キカン</t>
    </rPh>
    <rPh sb="8" eb="10">
      <t>イガイ</t>
    </rPh>
    <rPh sb="15" eb="16">
      <t>スウ</t>
    </rPh>
    <phoneticPr fontId="2"/>
  </si>
  <si>
    <t>三次救急医療施設、二次救急医療施設、救急告示病院の認定・告示の有無</t>
    <phoneticPr fontId="13"/>
  </si>
  <si>
    <t>三次救急医療施設の認定の有無</t>
    <rPh sb="12" eb="14">
      <t>ウム</t>
    </rPh>
    <phoneticPr fontId="13"/>
  </si>
  <si>
    <t>二次救急医療施設の認定の有無</t>
    <phoneticPr fontId="13"/>
  </si>
  <si>
    <t>救急告示病院の告示の有無</t>
    <rPh sb="0" eb="2">
      <t>キュウキュウ</t>
    </rPh>
    <rPh sb="2" eb="4">
      <t>コクジ</t>
    </rPh>
    <rPh sb="4" eb="6">
      <t>ビョウイン</t>
    </rPh>
    <rPh sb="7" eb="9">
      <t>コクジ</t>
    </rPh>
    <rPh sb="10" eb="12">
      <t>ウム</t>
    </rPh>
    <phoneticPr fontId="13"/>
  </si>
  <si>
    <t>救急告示病院の告示の有無</t>
    <rPh sb="0" eb="2">
      <t>キュウキュウ</t>
    </rPh>
    <rPh sb="2" eb="4">
      <t>コクジ</t>
    </rPh>
    <rPh sb="4" eb="6">
      <t>ビョウイン</t>
    </rPh>
    <rPh sb="7" eb="9">
      <t>コクジ</t>
    </rPh>
    <rPh sb="10" eb="12">
      <t>ウム</t>
    </rPh>
    <phoneticPr fontId="2"/>
  </si>
  <si>
    <t>休日に受診した患者延べ数</t>
    <rPh sb="0" eb="2">
      <t>キュウジツ</t>
    </rPh>
    <rPh sb="3" eb="5">
      <t>ジュシン</t>
    </rPh>
    <rPh sb="7" eb="9">
      <t>カンジャ</t>
    </rPh>
    <rPh sb="9" eb="10">
      <t>ノ</t>
    </rPh>
    <rPh sb="11" eb="12">
      <t>スウ</t>
    </rPh>
    <phoneticPr fontId="2"/>
  </si>
  <si>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
  </si>
  <si>
    <t>夜間・時間外に受診した患者延べ数</t>
    <rPh sb="0" eb="2">
      <t>ヤカン</t>
    </rPh>
    <rPh sb="3" eb="6">
      <t>ジカンガイ</t>
    </rPh>
    <rPh sb="7" eb="9">
      <t>ジュシン</t>
    </rPh>
    <rPh sb="11" eb="13">
      <t>カンジャ</t>
    </rPh>
    <rPh sb="13" eb="14">
      <t>ノ</t>
    </rPh>
    <rPh sb="15" eb="16">
      <t>スウ</t>
    </rPh>
    <phoneticPr fontId="2"/>
  </si>
  <si>
    <t>救急車の受入件数</t>
    <phoneticPr fontId="4"/>
  </si>
  <si>
    <t>救急車の受入件数</t>
    <rPh sb="0" eb="3">
      <t>キュウキュウシャ</t>
    </rPh>
    <rPh sb="4" eb="6">
      <t>ウケイレ</t>
    </rPh>
    <rPh sb="6" eb="8">
      <t>ケンスウ</t>
    </rPh>
    <phoneticPr fontId="2"/>
  </si>
  <si>
    <t>CT_マルチスライス_64列以上</t>
    <phoneticPr fontId="4"/>
  </si>
  <si>
    <t>CT_マルチスライス_16列以上64列未満</t>
    <phoneticPr fontId="4"/>
  </si>
  <si>
    <t>CT_マルチスライス_16列未満</t>
    <phoneticPr fontId="4"/>
  </si>
  <si>
    <t>CT_その他</t>
    <phoneticPr fontId="4"/>
  </si>
  <si>
    <t>血管連続撮影装置</t>
    <rPh sb="0" eb="2">
      <t>ケッカン</t>
    </rPh>
    <rPh sb="2" eb="4">
      <t>レンゾク</t>
    </rPh>
    <rPh sb="4" eb="6">
      <t>サツエイ</t>
    </rPh>
    <rPh sb="6" eb="8">
      <t>ソウチ</t>
    </rPh>
    <phoneticPr fontId="2"/>
  </si>
  <si>
    <t>強度変調放射線治療器</t>
    <rPh sb="0" eb="2">
      <t>キョウド</t>
    </rPh>
    <rPh sb="2" eb="4">
      <t>ヘンチョウ</t>
    </rPh>
    <rPh sb="4" eb="7">
      <t>ホウシャセン</t>
    </rPh>
    <rPh sb="7" eb="10">
      <t>チリョウキ</t>
    </rPh>
    <phoneticPr fontId="2"/>
  </si>
  <si>
    <t>内視鏡手術用支援機器（ダヴィンチ）</t>
    <rPh sb="0" eb="3">
      <t>ナイシキョウ</t>
    </rPh>
    <rPh sb="3" eb="6">
      <t>シュジュツヨウ</t>
    </rPh>
    <rPh sb="6" eb="9">
      <t>シエンキ</t>
    </rPh>
    <rPh sb="9" eb="10">
      <t>キ</t>
    </rPh>
    <phoneticPr fontId="2"/>
  </si>
  <si>
    <t>退院調整部門の設置状況</t>
    <phoneticPr fontId="13"/>
  </si>
  <si>
    <t>退院調整部門の有無</t>
    <phoneticPr fontId="13"/>
  </si>
  <si>
    <t>退院調整部門の有無</t>
    <rPh sb="0" eb="2">
      <t>タイイン</t>
    </rPh>
    <rPh sb="2" eb="4">
      <t>チョウセイ</t>
    </rPh>
    <rPh sb="4" eb="6">
      <t>ブモン</t>
    </rPh>
    <rPh sb="7" eb="9">
      <t>ウム</t>
    </rPh>
    <phoneticPr fontId="2"/>
  </si>
  <si>
    <t>医師</t>
    <rPh sb="0" eb="2">
      <t>イシ</t>
    </rPh>
    <phoneticPr fontId="13"/>
  </si>
  <si>
    <t>【再掲】ＭＳＷのうち、社会福祉士の資格を有する者</t>
    <phoneticPr fontId="4"/>
  </si>
  <si>
    <t>事務員</t>
    <rPh sb="2" eb="3">
      <t>イン</t>
    </rPh>
    <phoneticPr fontId="13"/>
  </si>
  <si>
    <t>施設全体の職員数</t>
    <rPh sb="0" eb="2">
      <t>シセツ</t>
    </rPh>
    <rPh sb="2" eb="4">
      <t>ゼンタイ</t>
    </rPh>
    <rPh sb="5" eb="8">
      <t>ショクインスウ</t>
    </rPh>
    <phoneticPr fontId="13"/>
  </si>
  <si>
    <t>歯科医師</t>
    <rPh sb="0" eb="2">
      <t>シカ</t>
    </rPh>
    <rPh sb="2" eb="4">
      <t>イシ</t>
    </rPh>
    <phoneticPr fontId="13"/>
  </si>
  <si>
    <t>診療放射線技師</t>
    <rPh sb="0" eb="2">
      <t>シンリョウ</t>
    </rPh>
    <rPh sb="2" eb="5">
      <t>ホウシャセン</t>
    </rPh>
    <phoneticPr fontId="13"/>
  </si>
  <si>
    <t>臨床検査技師</t>
    <rPh sb="0" eb="2">
      <t>リンショウ</t>
    </rPh>
    <rPh sb="2" eb="4">
      <t>ケンサ</t>
    </rPh>
    <rPh sb="4" eb="6">
      <t>ギシ</t>
    </rPh>
    <phoneticPr fontId="13"/>
  </si>
  <si>
    <t>管理栄養士</t>
    <rPh sb="0" eb="2">
      <t>カンリ</t>
    </rPh>
    <rPh sb="2" eb="5">
      <t>エイヨウシ</t>
    </rPh>
    <phoneticPr fontId="13"/>
  </si>
  <si>
    <t>外来部門の職員数</t>
    <rPh sb="0" eb="2">
      <t>ガイライ</t>
    </rPh>
    <rPh sb="2" eb="4">
      <t>ブモン</t>
    </rPh>
    <rPh sb="5" eb="8">
      <t>ショクインスウ</t>
    </rPh>
    <phoneticPr fontId="13"/>
  </si>
  <si>
    <t>その他の部門の職員数</t>
    <rPh sb="2" eb="3">
      <t>タ</t>
    </rPh>
    <rPh sb="4" eb="6">
      <t>ブモン</t>
    </rPh>
    <rPh sb="7" eb="10">
      <t>ショクインスウ</t>
    </rPh>
    <phoneticPr fontId="13"/>
  </si>
  <si>
    <t>H29年度</t>
    <rPh sb="3" eb="5">
      <t>ネンド</t>
    </rPh>
    <phoneticPr fontId="4"/>
  </si>
  <si>
    <t>医師</t>
    <rPh sb="0" eb="2">
      <t>イシ</t>
    </rPh>
    <phoneticPr fontId="4"/>
  </si>
  <si>
    <t>看護師</t>
    <rPh sb="0" eb="3">
      <t>カンゴシ</t>
    </rPh>
    <phoneticPr fontId="4"/>
  </si>
  <si>
    <t>その他職員</t>
    <rPh sb="2" eb="3">
      <t>タ</t>
    </rPh>
    <rPh sb="3" eb="5">
      <t>ショクイン</t>
    </rPh>
    <phoneticPr fontId="4"/>
  </si>
  <si>
    <t>*医師は都道府県厚生局から引用。
　看護師・その他職員は、病院機能報告から引用しています。
　最新の情報に更新してください。</t>
    <rPh sb="1" eb="3">
      <t>イシ</t>
    </rPh>
    <rPh sb="4" eb="8">
      <t>トドウフケン</t>
    </rPh>
    <rPh sb="8" eb="10">
      <t>コウセイ</t>
    </rPh>
    <rPh sb="10" eb="11">
      <t>キョク</t>
    </rPh>
    <rPh sb="13" eb="15">
      <t>インヨウ</t>
    </rPh>
    <phoneticPr fontId="4"/>
  </si>
  <si>
    <t>療養病棟</t>
    <phoneticPr fontId="4"/>
  </si>
  <si>
    <t>結核病棟</t>
    <phoneticPr fontId="4"/>
  </si>
  <si>
    <t>精神病棟</t>
    <phoneticPr fontId="4"/>
  </si>
  <si>
    <t>障害者病棟</t>
    <phoneticPr fontId="4"/>
  </si>
  <si>
    <t>集中治療室（ICU）</t>
    <phoneticPr fontId="4"/>
  </si>
  <si>
    <t>ハイケアユニット（HCU）</t>
    <phoneticPr fontId="4"/>
  </si>
  <si>
    <t>脳卒中ケアユニット（SCU）</t>
    <phoneticPr fontId="4"/>
  </si>
  <si>
    <t>小児集中治療室（PICU）</t>
    <phoneticPr fontId="4"/>
  </si>
  <si>
    <t>新生児集中治療室（NICU）</t>
    <phoneticPr fontId="4"/>
  </si>
  <si>
    <t>総合周産期集中治療室（MFICU）</t>
    <phoneticPr fontId="4"/>
  </si>
  <si>
    <t>新生児治療回復室（GCU）</t>
    <phoneticPr fontId="4"/>
  </si>
  <si>
    <t>感染症病棟</t>
    <phoneticPr fontId="4"/>
  </si>
  <si>
    <t>小児病棟</t>
    <phoneticPr fontId="4"/>
  </si>
  <si>
    <t>回復期リハビリテーション病棟</t>
    <phoneticPr fontId="4"/>
  </si>
  <si>
    <t>亜急性期病棟</t>
    <phoneticPr fontId="4"/>
  </si>
  <si>
    <t>地域包括ケア病棟</t>
    <phoneticPr fontId="4"/>
  </si>
  <si>
    <t>特殊疾患病棟</t>
    <phoneticPr fontId="4"/>
  </si>
  <si>
    <t>緩和ケア病棟</t>
    <phoneticPr fontId="4"/>
  </si>
  <si>
    <t>病棟部門</t>
    <rPh sb="0" eb="2">
      <t>ビョウトウ</t>
    </rPh>
    <rPh sb="2" eb="4">
      <t>ブモン</t>
    </rPh>
    <phoneticPr fontId="4"/>
  </si>
  <si>
    <t>備考</t>
    <rPh sb="0" eb="2">
      <t>ビコウ</t>
    </rPh>
    <phoneticPr fontId="4"/>
  </si>
  <si>
    <t>病棟看護部門1</t>
  </si>
  <si>
    <t>病棟看護部門2</t>
  </si>
  <si>
    <t>病棟看護部門3</t>
  </si>
  <si>
    <t>病棟看護部門4</t>
  </si>
  <si>
    <t>病棟看護部門5</t>
  </si>
  <si>
    <t>病棟看護部門6</t>
  </si>
  <si>
    <t>病棟看護部門7</t>
  </si>
  <si>
    <t>病棟看護部門8</t>
  </si>
  <si>
    <t>病棟看護部門9</t>
  </si>
  <si>
    <t>病棟看護部門10</t>
  </si>
  <si>
    <t>病棟看護部門11</t>
  </si>
  <si>
    <t>病棟看護部門12</t>
  </si>
  <si>
    <t>病棟看護部門13</t>
  </si>
  <si>
    <t>病棟看護部門14</t>
  </si>
  <si>
    <t>病棟看護部門15</t>
  </si>
  <si>
    <t>病棟看護部門16</t>
  </si>
  <si>
    <t>病棟看護部門17</t>
  </si>
  <si>
    <t>病棟看護部門18</t>
  </si>
  <si>
    <t>病棟看護部門19</t>
  </si>
  <si>
    <t>病棟看護部門20</t>
  </si>
  <si>
    <t>病棟看護部門21</t>
  </si>
  <si>
    <t>病棟看護部門22</t>
  </si>
  <si>
    <t>病棟看護部門23</t>
  </si>
  <si>
    <t>病棟看護部門24</t>
  </si>
  <si>
    <t>病棟看護部門25</t>
  </si>
  <si>
    <t>病棟看護部門26</t>
  </si>
  <si>
    <t>病棟看護部門27</t>
  </si>
  <si>
    <t>病棟看護部門28</t>
  </si>
  <si>
    <t>病棟看護部門29</t>
  </si>
  <si>
    <t>病棟看護部門30</t>
  </si>
  <si>
    <t>未設定</t>
    <rPh sb="0" eb="3">
      <t>ミセッテイ</t>
    </rPh>
    <phoneticPr fontId="4"/>
  </si>
  <si>
    <t>病棟部門_選択</t>
    <rPh sb="0" eb="2">
      <t>ビョウトウ</t>
    </rPh>
    <rPh sb="2" eb="4">
      <t>ブモン</t>
    </rPh>
    <rPh sb="5" eb="7">
      <t>センタク</t>
    </rPh>
    <phoneticPr fontId="4"/>
  </si>
  <si>
    <t>病棟
コード</t>
    <phoneticPr fontId="4"/>
  </si>
  <si>
    <t>↓病棟名が空欄の場合、病棟コードが表示されます</t>
    <rPh sb="1" eb="3">
      <t>ビョウトウ</t>
    </rPh>
    <rPh sb="3" eb="4">
      <t>メイ</t>
    </rPh>
    <rPh sb="5" eb="7">
      <t>クウラン</t>
    </rPh>
    <rPh sb="8" eb="10">
      <t>バアイ</t>
    </rPh>
    <rPh sb="11" eb="13">
      <t>ビョウトウ</t>
    </rPh>
    <rPh sb="17" eb="19">
      <t>ヒョウジ</t>
    </rPh>
    <phoneticPr fontId="4"/>
  </si>
  <si>
    <t>病棟種別（複数選択可能）</t>
    <rPh sb="5" eb="7">
      <t>フクスウ</t>
    </rPh>
    <rPh sb="7" eb="9">
      <t>センタク</t>
    </rPh>
    <rPh sb="9" eb="11">
      <t>カノウ</t>
    </rPh>
    <phoneticPr fontId="4"/>
  </si>
  <si>
    <t>↓「部門別人件費と経費」に該当する病棟部門を選択してください</t>
    <rPh sb="13" eb="15">
      <t>ガイトウ</t>
    </rPh>
    <rPh sb="17" eb="19">
      <t>ビョウトウ</t>
    </rPh>
    <rPh sb="19" eb="21">
      <t>ブモン</t>
    </rPh>
    <rPh sb="22" eb="24">
      <t>センタク</t>
    </rPh>
    <phoneticPr fontId="4"/>
  </si>
  <si>
    <t>病棟種別および看護部門情報へ</t>
  </si>
  <si>
    <t>ご担当者様情報</t>
    <phoneticPr fontId="4"/>
  </si>
  <si>
    <t>（内線）</t>
    <rPh sb="1" eb="3">
      <t>ナイセン</t>
    </rPh>
    <phoneticPr fontId="4"/>
  </si>
  <si>
    <t>サイプレス記入欄</t>
    <rPh sb="5" eb="7">
      <t>キニュウ</t>
    </rPh>
    <rPh sb="7" eb="8">
      <t>ラン</t>
    </rPh>
    <phoneticPr fontId="4"/>
  </si>
  <si>
    <t>ID</t>
    <phoneticPr fontId="4"/>
  </si>
  <si>
    <t>白枠内に入力してください。</t>
    <rPh sb="0" eb="1">
      <t>シロ</t>
    </rPh>
    <rPh sb="1" eb="2">
      <t>ワク</t>
    </rPh>
    <rPh sb="2" eb="3">
      <t>ナイ</t>
    </rPh>
    <rPh sb="4" eb="6">
      <t>ニュウリョク</t>
    </rPh>
    <phoneticPr fontId="4"/>
  </si>
  <si>
    <t>aomorishimin</t>
    <phoneticPr fontId="4"/>
  </si>
  <si>
    <t>株式会社サイプレス</t>
    <rPh sb="0" eb="4">
      <t>カブシキガイシャ</t>
    </rPh>
    <phoneticPr fontId="4"/>
  </si>
  <si>
    <t>無料ご利用期間終了前までに利用料をお支払い頂くと継続してご利用いただけます。</t>
    <rPh sb="0" eb="2">
      <t>ムリョウ</t>
    </rPh>
    <rPh sb="3" eb="5">
      <t>リヨウ</t>
    </rPh>
    <rPh sb="5" eb="7">
      <t>キカン</t>
    </rPh>
    <rPh sb="7" eb="9">
      <t>シュウリョウ</t>
    </rPh>
    <rPh sb="9" eb="10">
      <t>マエ</t>
    </rPh>
    <rPh sb="13" eb="15">
      <t>リヨウ</t>
    </rPh>
    <rPh sb="15" eb="16">
      <t>リョウ</t>
    </rPh>
    <rPh sb="18" eb="20">
      <t>シハラ</t>
    </rPh>
    <rPh sb="21" eb="22">
      <t>イタダ</t>
    </rPh>
    <rPh sb="24" eb="26">
      <t>ケイゾク</t>
    </rPh>
    <rPh sb="29" eb="31">
      <t>リヨウ</t>
    </rPh>
    <phoneticPr fontId="4"/>
  </si>
  <si>
    <t>受付日</t>
    <rPh sb="0" eb="3">
      <t>ウケツケビ</t>
    </rPh>
    <phoneticPr fontId="4"/>
  </si>
  <si>
    <t>PW</t>
    <phoneticPr fontId="4"/>
  </si>
  <si>
    <t>gkk202390401</t>
    <phoneticPr fontId="4"/>
  </si>
  <si>
    <t>60万円（税別）</t>
    <rPh sb="2" eb="4">
      <t>マンエン</t>
    </rPh>
    <rPh sb="5" eb="7">
      <t>ゼイベツ</t>
    </rPh>
    <phoneticPr fontId="4"/>
  </si>
  <si>
    <t>ご利用料は60万円/年（税別）です。（1年毎に請求書を発行します）</t>
    <rPh sb="1" eb="3">
      <t>リヨウ</t>
    </rPh>
    <rPh sb="3" eb="4">
      <t>リョウ</t>
    </rPh>
    <rPh sb="7" eb="9">
      <t>マンエン</t>
    </rPh>
    <rPh sb="10" eb="11">
      <t>トシ</t>
    </rPh>
    <rPh sb="12" eb="14">
      <t>ゼイベツ</t>
    </rPh>
    <rPh sb="20" eb="21">
      <t>ネン</t>
    </rPh>
    <rPh sb="21" eb="22">
      <t>ゴト</t>
    </rPh>
    <rPh sb="23" eb="26">
      <t>セイキュウショ</t>
    </rPh>
    <rPh sb="27" eb="29">
      <t>ハッコウ</t>
    </rPh>
    <phoneticPr fontId="4"/>
  </si>
  <si>
    <t>https://kkcypress.co.jp/</t>
    <phoneticPr fontId="4"/>
  </si>
  <si>
    <t>info@kkcypress.co.jp</t>
    <phoneticPr fontId="4"/>
  </si>
  <si>
    <t>無料期間終了前にご継続確認メールをご担当者様宛に送付した上で請求書を発行します。</t>
    <rPh sb="0" eb="2">
      <t>ムリョウ</t>
    </rPh>
    <rPh sb="2" eb="4">
      <t>キカン</t>
    </rPh>
    <rPh sb="4" eb="6">
      <t>シュウリョウ</t>
    </rPh>
    <rPh sb="6" eb="7">
      <t>マエ</t>
    </rPh>
    <rPh sb="9" eb="11">
      <t>ケイゾク</t>
    </rPh>
    <rPh sb="11" eb="13">
      <t>カクニン</t>
    </rPh>
    <rPh sb="18" eb="21">
      <t>タントウシャ</t>
    </rPh>
    <rPh sb="21" eb="22">
      <t>サマ</t>
    </rPh>
    <rPh sb="22" eb="23">
      <t>アテ</t>
    </rPh>
    <rPh sb="24" eb="26">
      <t>ソウフ</t>
    </rPh>
    <rPh sb="28" eb="29">
      <t>ウエ</t>
    </rPh>
    <rPh sb="30" eb="33">
      <t>セイキュウショ</t>
    </rPh>
    <rPh sb="34" eb="36">
      <t>ハッコウ</t>
    </rPh>
    <phoneticPr fontId="4"/>
  </si>
  <si>
    <t>契約終了（予定）日</t>
    <rPh sb="0" eb="2">
      <t>ケイヤク</t>
    </rPh>
    <rPh sb="2" eb="4">
      <t>シュウリョウ</t>
    </rPh>
    <rPh sb="5" eb="7">
      <t>ヨテイ</t>
    </rPh>
    <rPh sb="8" eb="9">
      <t>ヒ</t>
    </rPh>
    <phoneticPr fontId="4"/>
  </si>
  <si>
    <t>無料利用終了日</t>
    <rPh sb="0" eb="2">
      <t>ムリョウ</t>
    </rPh>
    <rPh sb="2" eb="4">
      <t>リヨウ</t>
    </rPh>
    <rPh sb="4" eb="6">
      <t>シュウリョウ</t>
    </rPh>
    <rPh sb="6" eb="7">
      <t>ビ</t>
    </rPh>
    <phoneticPr fontId="4"/>
  </si>
  <si>
    <t>利用料金（年間）</t>
    <rPh sb="0" eb="2">
      <t>リヨウ</t>
    </rPh>
    <rPh sb="2" eb="4">
      <t>リョウキン</t>
    </rPh>
    <rPh sb="5" eb="7">
      <t>ネンカン</t>
    </rPh>
    <phoneticPr fontId="4"/>
  </si>
  <si>
    <t>列1</t>
    <rPh sb="0" eb="1">
      <t>レツ</t>
    </rPh>
    <phoneticPr fontId="4"/>
  </si>
  <si>
    <t>列2</t>
    <rPh sb="0" eb="1">
      <t>レツ</t>
    </rPh>
    <phoneticPr fontId="4"/>
  </si>
  <si>
    <t>列3</t>
    <rPh sb="0" eb="1">
      <t>レツ</t>
    </rPh>
    <phoneticPr fontId="4"/>
  </si>
  <si>
    <t>列4</t>
    <rPh sb="0" eb="1">
      <t>レツ</t>
    </rPh>
    <phoneticPr fontId="4"/>
  </si>
  <si>
    <t>列5</t>
    <rPh sb="0" eb="1">
      <t>レツ</t>
    </rPh>
    <phoneticPr fontId="4"/>
  </si>
  <si>
    <t>列6</t>
    <rPh sb="0" eb="1">
      <t>レツ</t>
    </rPh>
    <phoneticPr fontId="4"/>
  </si>
  <si>
    <t>列7</t>
    <rPh sb="0" eb="1">
      <t>レツ</t>
    </rPh>
    <phoneticPr fontId="4"/>
  </si>
  <si>
    <t>列8</t>
    <rPh sb="0" eb="1">
      <t>レツ</t>
    </rPh>
    <phoneticPr fontId="4"/>
  </si>
  <si>
    <t>列9</t>
    <rPh sb="0" eb="1">
      <t>レツ</t>
    </rPh>
    <phoneticPr fontId="4"/>
  </si>
  <si>
    <t>列10</t>
    <rPh sb="0" eb="1">
      <t>レツ</t>
    </rPh>
    <phoneticPr fontId="4"/>
  </si>
  <si>
    <t>正規契約開始日</t>
    <rPh sb="0" eb="2">
      <t>セイキ</t>
    </rPh>
    <rPh sb="2" eb="4">
      <t>ケイヤク</t>
    </rPh>
    <rPh sb="4" eb="6">
      <t>カイシ</t>
    </rPh>
    <rPh sb="6" eb="7">
      <t>ヒ</t>
    </rPh>
    <phoneticPr fontId="4"/>
  </si>
  <si>
    <t>翌年からも、契約終了（予定）日の1か月前までにご担当者様へ継続確認メールを送付いたします。</t>
    <rPh sb="0" eb="2">
      <t>ヨクネン</t>
    </rPh>
    <rPh sb="6" eb="8">
      <t>ケイヤク</t>
    </rPh>
    <phoneticPr fontId="4"/>
  </si>
  <si>
    <t>常に表示</t>
    <rPh sb="0" eb="1">
      <t>ツネ</t>
    </rPh>
    <rPh sb="2" eb="4">
      <t>ヒョウジ</t>
    </rPh>
    <phoneticPr fontId="4"/>
  </si>
  <si>
    <t>http://www.cypress-nanbo.jp/costing/</t>
    <phoneticPr fontId="4"/>
  </si>
  <si>
    <t>URL：</t>
    <phoneticPr fontId="4"/>
  </si>
  <si>
    <t>データ確認</t>
    <rPh sb="3" eb="5">
      <t>カクニン</t>
    </rPh>
    <phoneticPr fontId="4"/>
  </si>
  <si>
    <t>確認書</t>
    <phoneticPr fontId="4"/>
  </si>
  <si>
    <t>申込書・確認書</t>
    <phoneticPr fontId="4"/>
  </si>
  <si>
    <t>申込書・確認書</t>
    <phoneticPr fontId="4"/>
  </si>
  <si>
    <t>申込書・確認書</t>
    <phoneticPr fontId="4"/>
  </si>
  <si>
    <t>←選択式</t>
    <rPh sb="1" eb="3">
      <t>センタク</t>
    </rPh>
    <rPh sb="3" eb="4">
      <t>シキ</t>
    </rPh>
    <phoneticPr fontId="4"/>
  </si>
  <si>
    <t>申込書</t>
  </si>
  <si>
    <r>
      <t>←例）タイトル「</t>
    </r>
    <r>
      <rPr>
        <b/>
        <sz val="9"/>
        <color theme="1"/>
        <rFont val="ＭＳ Ｐゴシック"/>
        <family val="3"/>
        <charset val="128"/>
        <scheme val="minor"/>
      </rPr>
      <t>確認書</t>
    </r>
    <r>
      <rPr>
        <sz val="9"/>
        <color theme="1"/>
        <rFont val="ＭＳ Ｐゴシック"/>
        <family val="2"/>
        <charset val="128"/>
        <scheme val="minor"/>
      </rPr>
      <t>」を選択後、フィルタ「</t>
    </r>
    <r>
      <rPr>
        <b/>
        <sz val="9"/>
        <color theme="1"/>
        <rFont val="ＭＳ Ｐゴシック"/>
        <family val="3"/>
        <charset val="128"/>
        <scheme val="minor"/>
      </rPr>
      <t>常に表示</t>
    </r>
    <r>
      <rPr>
        <sz val="9"/>
        <color theme="1"/>
        <rFont val="ＭＳ Ｐゴシック"/>
        <family val="2"/>
        <charset val="128"/>
        <scheme val="minor"/>
      </rPr>
      <t>」と「</t>
    </r>
    <r>
      <rPr>
        <b/>
        <sz val="9"/>
        <color theme="1"/>
        <rFont val="ＭＳ Ｐゴシック"/>
        <family val="3"/>
        <charset val="128"/>
        <scheme val="minor"/>
      </rPr>
      <t>確認書を含むもの</t>
    </r>
    <r>
      <rPr>
        <sz val="9"/>
        <color theme="1"/>
        <rFont val="ＭＳ Ｐゴシック"/>
        <family val="2"/>
        <charset val="128"/>
        <scheme val="minor"/>
      </rPr>
      <t>」を✓する！</t>
    </r>
    <rPh sb="1" eb="2">
      <t>レイ</t>
    </rPh>
    <rPh sb="8" eb="11">
      <t>カクニンショ</t>
    </rPh>
    <rPh sb="13" eb="15">
      <t>センタク</t>
    </rPh>
    <rPh sb="15" eb="16">
      <t>ゴ</t>
    </rPh>
    <rPh sb="22" eb="23">
      <t>ツネ</t>
    </rPh>
    <rPh sb="24" eb="26">
      <t>ヒョウジ</t>
    </rPh>
    <rPh sb="29" eb="32">
      <t>カクニンショ</t>
    </rPh>
    <rPh sb="33" eb="34">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</si>
</sst>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
  </numFmts>
  <fonts count="28">
    <font>
      <sz val="11"/>
      <color theme="1"/>
      <name val="ＭＳ Ｐゴシック"/>
      <family val="2"/>
      <charset val="128"/>
      <scheme val="minor"/>
    </font>
    <font>
      <sz val="11"/>
      <color theme="1"/>
      <name val="ＭＳ Ｐゴシック"/>
      <family val="2"/>
      <charset val="128"/>
      <scheme val="minor"/>
    </font>
    <font>
      <b/>
      <sz val="11"/>
      <color rgb="FF3F3F3F"/>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u/>
      <sz val="11"/>
      <color theme="10"/>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14"/>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sz val="9"/>
      <color theme="0"/>
      <name val="ＭＳ Ｐゴシック"/>
      <family val="2"/>
      <scheme val="minor"/>
    </font>
    <font>
      <sz val="9"/>
      <color theme="0"/>
      <name val="ＭＳ Ｐゴシック"/>
      <family val="3"/>
      <charset val="128"/>
      <scheme val="minor"/>
    </font>
    <font>
      <sz val="9"/>
      <name val="ＭＳ Ｐゴシック"/>
      <family val="3"/>
      <charset val="128"/>
      <scheme val="minor"/>
    </font>
    <font>
      <sz val="9"/>
      <name val="ＭＳ Ｐゴシック"/>
      <family val="3"/>
      <charset val="128"/>
    </font>
    <font>
      <sz val="9"/>
      <color rgb="FFFF0000"/>
      <name val="ＭＳ Ｐゴシック"/>
      <family val="3"/>
      <charset val="128"/>
      <scheme val="minor"/>
    </font>
    <font>
      <sz val="14"/>
      <color theme="1"/>
      <name val="ＭＳ Ｐゴシック"/>
      <family val="3"/>
      <charset val="128"/>
      <scheme val="minor"/>
    </font>
    <font>
      <sz val="9"/>
      <color rgb="FFFF0000"/>
      <name val="ＭＳ Ｐゴシック"/>
      <family val="2"/>
      <charset val="128"/>
      <scheme val="minor"/>
    </font>
    <font>
      <sz val="9"/>
      <color rgb="FF000000"/>
      <name val="MS UI Gothic"/>
      <family val="3"/>
      <charset val="128"/>
    </font>
    <font>
      <sz val="10"/>
      <color theme="1"/>
      <name val="ＭＳ Ｐゴシック"/>
      <family val="2"/>
      <charset val="128"/>
      <scheme val="minor"/>
    </font>
    <font>
      <sz val="10"/>
      <color theme="1"/>
      <name val="ＭＳ Ｐゴシック"/>
      <family val="3"/>
      <charset val="128"/>
      <scheme val="minor"/>
    </font>
    <font>
      <sz val="9"/>
      <color theme="0"/>
      <name val="ＭＳ Ｐゴシック"/>
      <family val="2"/>
      <charset val="128"/>
      <scheme val="minor"/>
    </font>
    <font>
      <b/>
      <sz val="12"/>
      <color theme="1"/>
      <name val="ＭＳ Ｐゴシック"/>
      <family val="3"/>
      <charset val="128"/>
      <scheme val="minor"/>
    </font>
    <font>
      <b/>
      <sz val="9"/>
      <color theme="1"/>
      <name val="ＭＳ Ｐゴシック"/>
      <family val="3"/>
      <charset val="128"/>
      <scheme val="minor"/>
    </font>
  </fonts>
  <fills count="19">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66CCFF"/>
        <bgColor indexed="64"/>
      </patternFill>
    </fill>
    <fill>
      <patternFill patternType="solid">
        <fgColor rgb="FFCCECFF"/>
        <bgColor indexed="64"/>
      </patternFill>
    </fill>
    <fill>
      <patternFill patternType="solid">
        <fgColor rgb="FFFFC000"/>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FFFF99"/>
        <bgColor indexed="64"/>
      </patternFill>
    </fill>
    <fill>
      <patternFill patternType="solid">
        <fgColor rgb="FFFFCC99"/>
        <bgColor indexed="64"/>
      </patternFill>
    </fill>
    <fill>
      <patternFill patternType="solid">
        <fgColor rgb="FFFF9999"/>
        <bgColor indexed="64"/>
      </patternFill>
    </fill>
    <fill>
      <patternFill patternType="solid">
        <fgColor rgb="FFFFCC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8" tint="-0.499984740745262"/>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theme="8" tint="-0.499984740745262"/>
      </top>
      <bottom style="mediumDashDotDot">
        <color theme="8" tint="-0.499984740745262"/>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11" fillId="0" borderId="0"/>
    <xf numFmtId="0" fontId="8" fillId="0" borderId="0">
      <alignment vertical="center"/>
    </xf>
    <xf numFmtId="0" fontId="14" fillId="0" borderId="0"/>
  </cellStyleXfs>
  <cellXfs count="198">
    <xf numFmtId="0" fontId="0" fillId="0" borderId="0" xfId="0">
      <alignment vertical="center"/>
    </xf>
    <xf numFmtId="0" fontId="7" fillId="0" borderId="1" xfId="0" applyFont="1" applyBorder="1">
      <alignment vertical="center"/>
    </xf>
    <xf numFmtId="0" fontId="0" fillId="0" borderId="0" xfId="0" applyFont="1" applyProtection="1">
      <alignment vertical="center"/>
      <protection hidden="1"/>
    </xf>
    <xf numFmtId="0" fontId="8" fillId="0" borderId="0" xfId="0" applyFont="1" applyAlignment="1" applyProtection="1">
      <alignment horizontal="left" vertical="center"/>
      <protection hidden="1"/>
    </xf>
    <xf numFmtId="0" fontId="3" fillId="2" borderId="2" xfId="0" applyFont="1" applyFill="1" applyBorder="1" applyProtection="1">
      <alignment vertical="center"/>
      <protection hidden="1"/>
    </xf>
    <xf numFmtId="0" fontId="9" fillId="2" borderId="2" xfId="0" applyFont="1" applyFill="1" applyBorder="1" applyProtection="1">
      <alignment vertical="center"/>
      <protection hidden="1"/>
    </xf>
    <xf numFmtId="0" fontId="0" fillId="3" borderId="4" xfId="0" applyFont="1" applyFill="1" applyBorder="1" applyProtection="1">
      <alignment vertical="center"/>
      <protection hidden="1"/>
    </xf>
    <xf numFmtId="0" fontId="0" fillId="3" borderId="5" xfId="0" applyFont="1" applyFill="1" applyBorder="1" applyProtection="1">
      <alignment vertical="center"/>
      <protection hidden="1"/>
    </xf>
    <xf numFmtId="0" fontId="9" fillId="2" borderId="6" xfId="0" applyFont="1" applyFill="1" applyBorder="1" applyProtection="1">
      <alignment vertical="center"/>
      <protection hidden="1"/>
    </xf>
    <xf numFmtId="0" fontId="8" fillId="3" borderId="7" xfId="0" applyFont="1" applyFill="1" applyBorder="1" applyAlignment="1" applyProtection="1">
      <alignment horizontal="right" vertical="center"/>
      <protection hidden="1"/>
    </xf>
    <xf numFmtId="0" fontId="8" fillId="3" borderId="8" xfId="0" applyFont="1" applyFill="1" applyBorder="1" applyAlignment="1" applyProtection="1">
      <alignment horizontal="right" vertical="center"/>
      <protection hidden="1"/>
    </xf>
    <xf numFmtId="0" fontId="8" fillId="3" borderId="8" xfId="0" applyFont="1" applyFill="1" applyBorder="1" applyAlignment="1" applyProtection="1">
      <alignment horizontal="right" vertical="center" shrinkToFit="1"/>
      <protection hidden="1"/>
    </xf>
    <xf numFmtId="0" fontId="9" fillId="2" borderId="9" xfId="0" applyFont="1" applyFill="1" applyBorder="1" applyProtection="1">
      <alignment vertical="center"/>
      <protection hidden="1"/>
    </xf>
    <xf numFmtId="0" fontId="8" fillId="3" borderId="10" xfId="0" applyFont="1" applyFill="1" applyBorder="1" applyAlignment="1" applyProtection="1">
      <alignment horizontal="right" vertical="center"/>
      <protection hidden="1"/>
    </xf>
    <xf numFmtId="0" fontId="8" fillId="3" borderId="11" xfId="0" applyFont="1" applyFill="1" applyBorder="1" applyAlignment="1" applyProtection="1">
      <alignment horizontal="right" vertical="center"/>
      <protection hidden="1"/>
    </xf>
    <xf numFmtId="0" fontId="8" fillId="3" borderId="11" xfId="0" applyFont="1" applyFill="1" applyBorder="1" applyAlignment="1" applyProtection="1">
      <alignment horizontal="right" vertical="center" shrinkToFit="1"/>
      <protection hidden="1"/>
    </xf>
    <xf numFmtId="0" fontId="6" fillId="0" borderId="0" xfId="2" applyProtection="1">
      <alignment vertical="center"/>
      <protection hidden="1"/>
    </xf>
    <xf numFmtId="0" fontId="10" fillId="0" borderId="0" xfId="0" applyFont="1" applyProtection="1">
      <alignment vertical="center"/>
      <protection hidden="1"/>
    </xf>
    <xf numFmtId="0" fontId="5" fillId="0" borderId="1" xfId="0" applyFont="1" applyBorder="1" applyProtection="1">
      <alignment vertical="center"/>
      <protection locked="0"/>
    </xf>
    <xf numFmtId="0" fontId="7" fillId="0" borderId="0" xfId="0" applyFont="1" applyProtection="1">
      <alignment vertical="center"/>
      <protection locked="0"/>
    </xf>
    <xf numFmtId="0" fontId="7" fillId="0" borderId="0" xfId="0" quotePrefix="1" applyFont="1" applyProtection="1">
      <alignment vertical="center"/>
      <protection locked="0"/>
    </xf>
    <xf numFmtId="49" fontId="7" fillId="0" borderId="1" xfId="4" applyNumberFormat="1" applyFont="1" applyFill="1" applyBorder="1" applyAlignment="1" applyProtection="1">
      <alignment horizontal="center" vertical="center"/>
      <protection locked="0"/>
    </xf>
    <xf numFmtId="49" fontId="7" fillId="0" borderId="1" xfId="4" applyNumberFormat="1" applyFont="1" applyFill="1" applyBorder="1" applyAlignment="1" applyProtection="1">
      <alignment horizontal="center" vertical="center" wrapText="1"/>
      <protection locked="0"/>
    </xf>
    <xf numFmtId="0" fontId="7" fillId="8" borderId="20" xfId="4" applyNumberFormat="1" applyFont="1" applyFill="1" applyBorder="1" applyAlignment="1" applyProtection="1">
      <alignment horizontal="center" vertical="center"/>
      <protection locked="0"/>
    </xf>
    <xf numFmtId="0" fontId="7" fillId="12" borderId="1" xfId="4" applyNumberFormat="1" applyFont="1" applyFill="1" applyBorder="1" applyAlignment="1" applyProtection="1">
      <alignment horizontal="center" vertical="center" wrapText="1"/>
      <protection locked="0"/>
    </xf>
    <xf numFmtId="0" fontId="7" fillId="12" borderId="21" xfId="4" applyNumberFormat="1" applyFont="1" applyFill="1" applyBorder="1" applyAlignment="1" applyProtection="1">
      <alignment horizontal="center" vertical="center" wrapText="1"/>
      <protection locked="0"/>
    </xf>
    <xf numFmtId="0" fontId="7" fillId="10" borderId="1" xfId="4" applyNumberFormat="1" applyFont="1" applyFill="1" applyBorder="1" applyAlignment="1" applyProtection="1">
      <alignment horizontal="center" vertical="center"/>
      <protection locked="0"/>
    </xf>
    <xf numFmtId="0" fontId="8" fillId="17" borderId="2" xfId="0" applyFont="1" applyFill="1" applyBorder="1" applyAlignment="1" applyProtection="1">
      <alignment horizontal="center" vertical="center"/>
      <protection locked="0"/>
    </xf>
    <xf numFmtId="38" fontId="8" fillId="17" borderId="2" xfId="1" applyFont="1" applyFill="1" applyBorder="1" applyAlignment="1" applyProtection="1">
      <alignment horizontal="center" vertical="center"/>
      <protection locked="0"/>
    </xf>
    <xf numFmtId="0" fontId="7" fillId="8" borderId="21" xfId="4" applyNumberFormat="1" applyFont="1" applyFill="1" applyBorder="1" applyAlignment="1" applyProtection="1">
      <alignment horizontal="center" vertical="center"/>
      <protection locked="0"/>
    </xf>
    <xf numFmtId="0" fontId="7" fillId="11" borderId="21" xfId="4" applyNumberFormat="1" applyFont="1" applyFill="1" applyBorder="1" applyAlignment="1" applyProtection="1">
      <alignment horizontal="center" vertical="center"/>
      <protection locked="0"/>
    </xf>
    <xf numFmtId="0" fontId="7" fillId="10" borderId="1" xfId="4" applyNumberFormat="1" applyFont="1" applyFill="1" applyBorder="1" applyAlignment="1" applyProtection="1">
      <alignment horizontal="center" vertical="center" wrapText="1"/>
      <protection locked="0"/>
    </xf>
    <xf numFmtId="0" fontId="0" fillId="0" borderId="0" xfId="0" applyFont="1">
      <alignment vertical="center"/>
    </xf>
    <xf numFmtId="0" fontId="8" fillId="0" borderId="15" xfId="0" applyFont="1" applyBorder="1">
      <alignment vertical="center"/>
    </xf>
    <xf numFmtId="0" fontId="8" fillId="0" borderId="23" xfId="0" applyFont="1" applyBorder="1">
      <alignment vertical="center"/>
    </xf>
    <xf numFmtId="0" fontId="8" fillId="0" borderId="17"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0" xfId="0" applyFont="1" applyBorder="1">
      <alignment vertical="center"/>
    </xf>
    <xf numFmtId="0" fontId="8" fillId="0" borderId="16" xfId="0" applyFont="1" applyBorder="1">
      <alignment vertical="center"/>
    </xf>
    <xf numFmtId="0" fontId="8" fillId="0" borderId="26" xfId="0" applyFont="1" applyBorder="1">
      <alignment vertical="center"/>
    </xf>
    <xf numFmtId="0" fontId="8" fillId="0" borderId="18" xfId="0" applyFont="1" applyBorder="1">
      <alignment vertical="center"/>
    </xf>
    <xf numFmtId="0" fontId="0" fillId="0" borderId="23" xfId="0" applyFont="1" applyBorder="1">
      <alignment vertical="center"/>
    </xf>
    <xf numFmtId="0" fontId="0" fillId="0" borderId="17" xfId="0" applyFont="1" applyBorder="1">
      <alignment vertical="center"/>
    </xf>
    <xf numFmtId="0" fontId="0" fillId="0" borderId="0" xfId="0" applyFont="1" applyBorder="1">
      <alignment vertical="center"/>
    </xf>
    <xf numFmtId="0" fontId="0" fillId="0" borderId="25" xfId="0" applyFont="1" applyBorder="1">
      <alignment vertical="center"/>
    </xf>
    <xf numFmtId="0" fontId="0" fillId="0" borderId="26" xfId="0" applyFont="1" applyBorder="1">
      <alignment vertical="center"/>
    </xf>
    <xf numFmtId="0" fontId="0" fillId="0" borderId="18" xfId="0" applyFont="1" applyBorder="1">
      <alignment vertical="center"/>
    </xf>
    <xf numFmtId="0" fontId="24" fillId="17" borderId="1" xfId="0" applyFont="1" applyFill="1" applyBorder="1" applyAlignment="1" applyProtection="1">
      <alignment vertical="center" shrinkToFit="1"/>
      <protection locked="0"/>
    </xf>
    <xf numFmtId="0" fontId="9" fillId="2" borderId="19" xfId="0" applyFont="1" applyFill="1" applyBorder="1">
      <alignment vertical="center"/>
    </xf>
    <xf numFmtId="0" fontId="9" fillId="2" borderId="20" xfId="0" applyFont="1" applyFill="1" applyBorder="1">
      <alignment vertical="center"/>
    </xf>
    <xf numFmtId="0" fontId="9" fillId="2" borderId="21" xfId="0" applyFont="1" applyFill="1" applyBorder="1">
      <alignment vertical="center"/>
    </xf>
    <xf numFmtId="0" fontId="9" fillId="2" borderId="19" xfId="0" applyFont="1" applyFill="1" applyBorder="1" applyAlignment="1">
      <alignment horizontal="left" vertical="center" indent="1"/>
    </xf>
    <xf numFmtId="0" fontId="7" fillId="0" borderId="0" xfId="0" applyFont="1" applyBorder="1">
      <alignment vertical="center"/>
    </xf>
    <xf numFmtId="0" fontId="7" fillId="0" borderId="26" xfId="0" applyFont="1" applyBorder="1">
      <alignment vertical="center"/>
    </xf>
    <xf numFmtId="0" fontId="19" fillId="0" borderId="0" xfId="0" applyFont="1" applyBorder="1" applyAlignment="1" applyProtection="1">
      <alignment horizontal="right" vertical="center"/>
      <protection hidden="1"/>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7" fillId="0" borderId="0" xfId="0" applyFont="1" applyAlignment="1" applyProtection="1">
      <alignment vertical="center"/>
      <protection locked="0"/>
    </xf>
    <xf numFmtId="0" fontId="7" fillId="0" borderId="1" xfId="0" applyFont="1" applyBorder="1" applyProtection="1">
      <alignment vertical="center"/>
      <protection locked="0"/>
    </xf>
    <xf numFmtId="0" fontId="7" fillId="0" borderId="1" xfId="0" applyFont="1" applyBorder="1" applyAlignment="1" applyProtection="1">
      <alignment horizontal="center" vertical="center"/>
      <protection locked="0"/>
    </xf>
    <xf numFmtId="0" fontId="5" fillId="0" borderId="27" xfId="0" applyFont="1" applyBorder="1" applyProtection="1">
      <alignment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Protection="1">
      <alignment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Protection="1">
      <alignment vertical="center"/>
      <protection locked="0"/>
    </xf>
    <xf numFmtId="0" fontId="5" fillId="0" borderId="29" xfId="0" applyFont="1" applyBorder="1" applyAlignment="1" applyProtection="1">
      <alignment horizontal="center" vertical="center"/>
      <protection locked="0"/>
    </xf>
    <xf numFmtId="0" fontId="10" fillId="0" borderId="0" xfId="0" applyFont="1" applyProtection="1">
      <alignment vertical="center"/>
      <protection locked="0"/>
    </xf>
    <xf numFmtId="0" fontId="2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5" borderId="1" xfId="0" applyFont="1" applyFill="1"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shrinkToFit="1"/>
      <protection locked="0"/>
    </xf>
    <xf numFmtId="0" fontId="17" fillId="0" borderId="1" xfId="0" applyFont="1" applyFill="1" applyBorder="1" applyAlignment="1" applyProtection="1">
      <alignment horizontal="left" vertical="center"/>
      <protection locked="0"/>
    </xf>
    <xf numFmtId="49" fontId="16" fillId="0" borderId="1" xfId="0" applyNumberFormat="1" applyFont="1" applyFill="1" applyBorder="1" applyAlignment="1" applyProtection="1">
      <alignment horizontal="center" vertical="center" wrapText="1" shrinkToFit="1"/>
      <protection locked="0"/>
    </xf>
    <xf numFmtId="0" fontId="17" fillId="0" borderId="1" xfId="0" applyNumberFormat="1" applyFont="1" applyFill="1" applyBorder="1" applyAlignment="1" applyProtection="1">
      <alignment horizontal="left" vertical="center"/>
      <protection locked="0"/>
    </xf>
    <xf numFmtId="0" fontId="18" fillId="0" borderId="1" xfId="5" applyFont="1" applyFill="1" applyBorder="1" applyAlignment="1" applyProtection="1">
      <alignment horizontal="left" vertical="center"/>
      <protection locked="0"/>
    </xf>
    <xf numFmtId="49" fontId="18" fillId="0" borderId="1" xfId="5" applyNumberFormat="1" applyFont="1" applyFill="1" applyBorder="1" applyAlignment="1" applyProtection="1">
      <alignment horizontal="left" vertical="center"/>
      <protection locked="0"/>
    </xf>
    <xf numFmtId="0" fontId="19" fillId="0" borderId="1" xfId="0" applyFont="1" applyFill="1" applyBorder="1" applyAlignment="1" applyProtection="1">
      <alignment vertical="center"/>
      <protection locked="0"/>
    </xf>
    <xf numFmtId="49" fontId="17" fillId="0" borderId="1" xfId="0" applyNumberFormat="1" applyFont="1" applyFill="1" applyBorder="1" applyAlignment="1" applyProtection="1">
      <alignment horizontal="left" vertical="center"/>
      <protection locked="0"/>
    </xf>
    <xf numFmtId="0" fontId="7" fillId="0" borderId="0" xfId="0" applyFont="1">
      <alignment vertical="center"/>
    </xf>
    <xf numFmtId="0" fontId="9" fillId="2" borderId="2" xfId="0" applyFont="1" applyFill="1" applyBorder="1" applyAlignment="1" applyProtection="1">
      <alignment horizontal="center" vertical="center"/>
      <protection hidden="1"/>
    </xf>
    <xf numFmtId="0" fontId="0" fillId="0" borderId="30" xfId="0" applyFont="1" applyBorder="1" applyProtection="1">
      <alignment vertical="center"/>
      <protection hidden="1"/>
    </xf>
    <xf numFmtId="0" fontId="8" fillId="0" borderId="30" xfId="0" applyFont="1" applyBorder="1" applyAlignment="1" applyProtection="1">
      <alignment horizontal="left" vertical="center"/>
      <protection hidden="1"/>
    </xf>
    <xf numFmtId="0" fontId="23" fillId="0" borderId="0" xfId="0" applyFont="1" applyProtection="1">
      <alignment vertical="center"/>
      <protection hidden="1"/>
    </xf>
    <xf numFmtId="0" fontId="23"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0" fontId="23" fillId="0" borderId="1" xfId="0" applyFont="1" applyBorder="1" applyProtection="1">
      <alignment vertical="center"/>
      <protection hidden="1"/>
    </xf>
    <xf numFmtId="0" fontId="24" fillId="0" borderId="1" xfId="0" applyFont="1" applyBorder="1" applyAlignment="1" applyProtection="1">
      <alignment horizontal="center" vertical="center"/>
      <protection hidden="1"/>
    </xf>
    <xf numFmtId="0" fontId="24" fillId="0" borderId="1" xfId="0" applyFont="1" applyBorder="1" applyProtection="1">
      <alignment vertical="center"/>
      <protection hidden="1"/>
    </xf>
    <xf numFmtId="0" fontId="24" fillId="0" borderId="1" xfId="0" applyFont="1" applyBorder="1" applyAlignment="1" applyProtection="1">
      <alignment horizontal="left" vertical="center"/>
      <protection hidden="1"/>
    </xf>
    <xf numFmtId="0" fontId="6" fillId="0" borderId="0" xfId="2" applyAlignment="1" applyProtection="1">
      <alignment horizontal="right" vertical="center"/>
      <protection hidden="1"/>
    </xf>
    <xf numFmtId="0" fontId="24" fillId="0" borderId="0" xfId="0" applyFont="1" applyProtection="1">
      <alignment vertical="center"/>
      <protection hidden="1"/>
    </xf>
    <xf numFmtId="0" fontId="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5" borderId="0" xfId="0" applyFont="1" applyFill="1" applyProtection="1">
      <alignment vertical="center"/>
      <protection hidden="1"/>
    </xf>
    <xf numFmtId="0" fontId="7" fillId="18" borderId="1" xfId="0" applyFont="1" applyFill="1" applyBorder="1" applyAlignment="1" applyProtection="1">
      <alignment horizontal="center" vertical="center"/>
      <protection locked="0"/>
    </xf>
    <xf numFmtId="0" fontId="0" fillId="0" borderId="0" xfId="0" applyFont="1" applyAlignment="1" applyProtection="1">
      <protection hidden="1"/>
    </xf>
    <xf numFmtId="0" fontId="0" fillId="0" borderId="0" xfId="0" applyFont="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23" fillId="0" borderId="0" xfId="0" applyFont="1" applyAlignment="1" applyProtection="1">
      <protection hidden="1"/>
    </xf>
    <xf numFmtId="0" fontId="5" fillId="0" borderId="0" xfId="0" applyFont="1" applyAlignment="1" applyProtection="1">
      <alignment horizontal="center"/>
      <protection hidden="1"/>
    </xf>
    <xf numFmtId="0" fontId="7" fillId="5" borderId="0" xfId="0" applyFont="1" applyFill="1" applyProtection="1">
      <alignment vertical="center"/>
      <protection hidden="1"/>
    </xf>
    <xf numFmtId="0" fontId="8" fillId="0" borderId="20" xfId="0" applyFont="1" applyBorder="1" applyAlignment="1" applyProtection="1">
      <alignment horizontal="right" vertical="center"/>
      <protection hidden="1"/>
    </xf>
    <xf numFmtId="0" fontId="25" fillId="0" borderId="0" xfId="0" applyFont="1" applyFill="1" applyProtection="1">
      <alignment vertical="center"/>
      <protection hidden="1"/>
    </xf>
    <xf numFmtId="0" fontId="16"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26" fillId="0" borderId="0" xfId="0" applyFont="1" applyAlignment="1" applyProtection="1">
      <alignment horizontal="right" vertical="center"/>
      <protection hidden="1"/>
    </xf>
    <xf numFmtId="0" fontId="5" fillId="18" borderId="1" xfId="0" applyFont="1" applyFill="1" applyBorder="1" applyProtection="1">
      <alignment vertical="center"/>
      <protection hidden="1"/>
    </xf>
    <xf numFmtId="0" fontId="20" fillId="0" borderId="0" xfId="0" applyFont="1" applyAlignment="1" applyProtection="1">
      <alignment horizontal="center" vertical="center"/>
      <protection hidden="1"/>
    </xf>
    <xf numFmtId="0" fontId="6" fillId="0" borderId="0" xfId="2" applyAlignment="1" applyProtection="1">
      <alignment horizontal="right" vertical="center"/>
      <protection hidden="1"/>
    </xf>
    <xf numFmtId="0" fontId="8" fillId="17" borderId="3" xfId="0" applyFont="1" applyFill="1" applyBorder="1" applyAlignment="1" applyProtection="1">
      <alignment horizontal="left" vertical="center"/>
      <protection locked="0"/>
    </xf>
    <xf numFmtId="0" fontId="8" fillId="17" borderId="5" xfId="0" applyFont="1" applyFill="1" applyBorder="1" applyAlignment="1" applyProtection="1">
      <alignment horizontal="left" vertical="center"/>
      <protection locked="0"/>
    </xf>
    <xf numFmtId="0" fontId="21" fillId="0" borderId="22" xfId="0" applyFont="1" applyBorder="1" applyAlignment="1" applyProtection="1">
      <alignment vertical="center" wrapText="1"/>
      <protection hidden="1"/>
    </xf>
    <xf numFmtId="0" fontId="8" fillId="17" borderId="4" xfId="0" applyFont="1" applyFill="1" applyBorder="1" applyAlignment="1" applyProtection="1">
      <alignment horizontal="left" vertical="center"/>
      <protection locked="0"/>
    </xf>
    <xf numFmtId="0" fontId="8" fillId="17" borderId="3" xfId="0" applyFont="1" applyFill="1" applyBorder="1" applyAlignment="1" applyProtection="1">
      <alignment horizontal="left" vertical="center" shrinkToFit="1"/>
      <protection locked="0"/>
    </xf>
    <xf numFmtId="0" fontId="8" fillId="17" borderId="4" xfId="0" applyFont="1" applyFill="1" applyBorder="1" applyAlignment="1" applyProtection="1">
      <alignment horizontal="left" vertical="center" shrinkToFit="1"/>
      <protection locked="0"/>
    </xf>
    <xf numFmtId="0" fontId="8" fillId="17" borderId="5" xfId="0" applyFont="1" applyFill="1" applyBorder="1" applyAlignment="1" applyProtection="1">
      <alignment horizontal="left" vertical="center" shrinkToFit="1"/>
      <protection locked="0"/>
    </xf>
    <xf numFmtId="0" fontId="8" fillId="17" borderId="3" xfId="0" applyFont="1" applyFill="1" applyBorder="1" applyAlignment="1" applyProtection="1">
      <alignment horizontal="left" vertical="center" wrapText="1"/>
      <protection locked="0"/>
    </xf>
    <xf numFmtId="0" fontId="8" fillId="17" borderId="4" xfId="0" applyFont="1" applyFill="1" applyBorder="1" applyAlignment="1" applyProtection="1">
      <alignment horizontal="left" vertical="center" wrapText="1"/>
      <protection locked="0"/>
    </xf>
    <xf numFmtId="0" fontId="8" fillId="17" borderId="5" xfId="0" applyFont="1" applyFill="1" applyBorder="1" applyAlignment="1" applyProtection="1">
      <alignment horizontal="left" vertical="center" wrapText="1"/>
      <protection locked="0"/>
    </xf>
    <xf numFmtId="0" fontId="8" fillId="17" borderId="3" xfId="0" applyFont="1" applyFill="1" applyBorder="1" applyAlignment="1" applyProtection="1">
      <alignment vertical="center" shrinkToFit="1"/>
      <protection locked="0"/>
    </xf>
    <xf numFmtId="0" fontId="8" fillId="17" borderId="4" xfId="0" applyFont="1" applyFill="1" applyBorder="1" applyAlignment="1" applyProtection="1">
      <alignment vertical="center" shrinkToFit="1"/>
      <protection locked="0"/>
    </xf>
    <xf numFmtId="0" fontId="8" fillId="17" borderId="5" xfId="0" applyFont="1" applyFill="1" applyBorder="1" applyAlignment="1" applyProtection="1">
      <alignment vertical="center" shrinkToFit="1"/>
      <protection locked="0"/>
    </xf>
    <xf numFmtId="0" fontId="8" fillId="17" borderId="3" xfId="0" applyFont="1" applyFill="1" applyBorder="1" applyAlignment="1" applyProtection="1">
      <alignment vertical="center" wrapText="1"/>
      <protection locked="0"/>
    </xf>
    <xf numFmtId="0" fontId="8" fillId="17" borderId="4" xfId="0" applyFont="1" applyFill="1" applyBorder="1" applyAlignment="1" applyProtection="1">
      <alignment vertical="center" wrapText="1"/>
      <protection locked="0"/>
    </xf>
    <xf numFmtId="0" fontId="8" fillId="17" borderId="5" xfId="0" applyFont="1" applyFill="1" applyBorder="1" applyAlignment="1" applyProtection="1">
      <alignment vertical="center" wrapText="1"/>
      <protection locked="0"/>
    </xf>
    <xf numFmtId="0" fontId="6" fillId="0" borderId="20" xfId="2" applyBorder="1" applyProtection="1">
      <alignment vertical="center"/>
      <protection hidden="1"/>
    </xf>
    <xf numFmtId="0" fontId="6" fillId="0" borderId="21" xfId="2" applyBorder="1" applyProtection="1">
      <alignment vertical="center"/>
      <protection hidden="1"/>
    </xf>
    <xf numFmtId="0" fontId="24" fillId="0" borderId="19" xfId="0" applyFont="1" applyBorder="1" applyAlignment="1" applyProtection="1">
      <alignment horizontal="center" vertical="center"/>
      <protection hidden="1"/>
    </xf>
    <xf numFmtId="0" fontId="24" fillId="0" borderId="21" xfId="0" applyFont="1" applyBorder="1" applyAlignment="1" applyProtection="1">
      <alignment horizontal="center" vertical="center"/>
      <protection hidden="1"/>
    </xf>
    <xf numFmtId="176" fontId="24" fillId="0" borderId="19" xfId="0" applyNumberFormat="1" applyFont="1" applyBorder="1" applyAlignment="1" applyProtection="1">
      <alignment horizontal="center" vertical="center"/>
      <protection hidden="1"/>
    </xf>
    <xf numFmtId="176" fontId="24" fillId="0" borderId="20" xfId="0" applyNumberFormat="1" applyFont="1" applyBorder="1" applyAlignment="1" applyProtection="1">
      <alignment horizontal="center" vertical="center"/>
      <protection hidden="1"/>
    </xf>
    <xf numFmtId="176" fontId="24" fillId="0" borderId="21" xfId="0" applyNumberFormat="1" applyFont="1" applyBorder="1" applyAlignment="1" applyProtection="1">
      <alignment horizontal="center" vertical="center"/>
      <protection hidden="1"/>
    </xf>
    <xf numFmtId="177" fontId="24" fillId="0" borderId="19" xfId="0" applyNumberFormat="1" applyFont="1" applyBorder="1" applyAlignment="1" applyProtection="1">
      <alignment horizontal="center" vertical="center"/>
      <protection hidden="1"/>
    </xf>
    <xf numFmtId="177" fontId="24" fillId="0" borderId="20" xfId="0" applyNumberFormat="1" applyFont="1" applyBorder="1" applyAlignment="1" applyProtection="1">
      <alignment horizontal="center" vertical="center"/>
      <protection hidden="1"/>
    </xf>
    <xf numFmtId="177" fontId="24" fillId="0" borderId="21" xfId="0" applyNumberFormat="1" applyFont="1" applyBorder="1" applyAlignment="1" applyProtection="1">
      <alignment horizontal="center" vertical="center"/>
      <protection hidden="1"/>
    </xf>
    <xf numFmtId="0" fontId="24" fillId="0" borderId="20" xfId="0" applyFont="1" applyBorder="1" applyAlignment="1" applyProtection="1">
      <alignment horizontal="center" vertical="center"/>
      <protection hidden="1"/>
    </xf>
    <xf numFmtId="0" fontId="6" fillId="0" borderId="0" xfId="2" applyAlignment="1" applyProtection="1">
      <alignment horizontal="center" vertical="center"/>
      <protection hidden="1"/>
    </xf>
    <xf numFmtId="0" fontId="7" fillId="14" borderId="19" xfId="4" applyNumberFormat="1" applyFont="1" applyFill="1" applyBorder="1" applyAlignment="1" applyProtection="1">
      <alignment horizontal="center" vertical="center" wrapText="1"/>
      <protection locked="0"/>
    </xf>
    <xf numFmtId="0" fontId="7" fillId="14" borderId="21" xfId="4" applyNumberFormat="1" applyFont="1" applyFill="1" applyBorder="1" applyAlignment="1" applyProtection="1">
      <alignment horizontal="center" vertical="center" wrapText="1"/>
      <protection locked="0"/>
    </xf>
    <xf numFmtId="0" fontId="7" fillId="15" borderId="19" xfId="4" applyNumberFormat="1" applyFont="1" applyFill="1" applyBorder="1" applyAlignment="1" applyProtection="1">
      <alignment horizontal="center" vertical="center"/>
      <protection locked="0"/>
    </xf>
    <xf numFmtId="0" fontId="7" fillId="15" borderId="20" xfId="4" applyNumberFormat="1" applyFont="1" applyFill="1" applyBorder="1" applyAlignment="1" applyProtection="1">
      <alignment horizontal="center" vertical="center"/>
      <protection locked="0"/>
    </xf>
    <xf numFmtId="0" fontId="7" fillId="15" borderId="21" xfId="4" applyNumberFormat="1" applyFont="1" applyFill="1" applyBorder="1" applyAlignment="1" applyProtection="1">
      <alignment horizontal="center" vertical="center"/>
      <protection locked="0"/>
    </xf>
    <xf numFmtId="0" fontId="7" fillId="16" borderId="19" xfId="4" applyNumberFormat="1" applyFont="1" applyFill="1" applyBorder="1" applyAlignment="1" applyProtection="1">
      <alignment horizontal="center" vertical="center" wrapText="1"/>
      <protection locked="0"/>
    </xf>
    <xf numFmtId="0" fontId="7" fillId="16" borderId="21" xfId="4" applyNumberFormat="1" applyFont="1" applyFill="1" applyBorder="1" applyAlignment="1" applyProtection="1">
      <alignment horizontal="center" vertical="center" wrapText="1"/>
      <protection locked="0"/>
    </xf>
    <xf numFmtId="0" fontId="7" fillId="13" borderId="19" xfId="4" applyNumberFormat="1" applyFont="1" applyFill="1" applyBorder="1" applyAlignment="1" applyProtection="1">
      <alignment horizontal="center" vertical="center"/>
      <protection locked="0"/>
    </xf>
    <xf numFmtId="0" fontId="7" fillId="13" borderId="20" xfId="4" applyNumberFormat="1" applyFont="1" applyFill="1" applyBorder="1" applyAlignment="1" applyProtection="1">
      <alignment horizontal="center" vertical="center"/>
      <protection locked="0"/>
    </xf>
    <xf numFmtId="0" fontId="7" fillId="13" borderId="21" xfId="4" applyNumberFormat="1" applyFont="1" applyFill="1" applyBorder="1" applyAlignment="1" applyProtection="1">
      <alignment horizontal="center" vertical="center"/>
      <protection locked="0"/>
    </xf>
    <xf numFmtId="0" fontId="7" fillId="8" borderId="19" xfId="4" applyNumberFormat="1" applyFont="1" applyFill="1" applyBorder="1" applyAlignment="1" applyProtection="1">
      <alignment horizontal="center" vertical="center"/>
      <protection locked="0"/>
    </xf>
    <xf numFmtId="0" fontId="7" fillId="8" borderId="21" xfId="4" applyNumberFormat="1" applyFont="1" applyFill="1" applyBorder="1" applyAlignment="1" applyProtection="1">
      <alignment horizontal="center" vertical="center"/>
      <protection locked="0"/>
    </xf>
    <xf numFmtId="0" fontId="7" fillId="9" borderId="19" xfId="4" applyNumberFormat="1" applyFont="1" applyFill="1" applyBorder="1" applyAlignment="1" applyProtection="1">
      <alignment horizontal="center" vertical="center"/>
      <protection locked="0"/>
    </xf>
    <xf numFmtId="0" fontId="7" fillId="9" borderId="20" xfId="4" applyNumberFormat="1" applyFont="1" applyFill="1" applyBorder="1" applyAlignment="1" applyProtection="1">
      <alignment horizontal="center" vertical="center"/>
      <protection locked="0"/>
    </xf>
    <xf numFmtId="0" fontId="7" fillId="9" borderId="21" xfId="4" applyNumberFormat="1" applyFont="1" applyFill="1" applyBorder="1" applyAlignment="1" applyProtection="1">
      <alignment horizontal="center" vertical="center"/>
      <protection locked="0"/>
    </xf>
    <xf numFmtId="49" fontId="7" fillId="7" borderId="19" xfId="4" applyNumberFormat="1" applyFont="1" applyFill="1" applyBorder="1" applyAlignment="1" applyProtection="1">
      <alignment horizontal="center" vertical="center"/>
      <protection locked="0"/>
    </xf>
    <xf numFmtId="49" fontId="7" fillId="7" borderId="20" xfId="4" applyNumberFormat="1" applyFont="1" applyFill="1" applyBorder="1" applyAlignment="1" applyProtection="1">
      <alignment horizontal="center" vertical="center"/>
      <protection locked="0"/>
    </xf>
    <xf numFmtId="49" fontId="7" fillId="7" borderId="21" xfId="4" applyNumberFormat="1" applyFont="1" applyFill="1" applyBorder="1" applyAlignment="1" applyProtection="1">
      <alignment horizontal="center" vertical="center"/>
      <protection locked="0"/>
    </xf>
    <xf numFmtId="49" fontId="7" fillId="11" borderId="1" xfId="4" applyNumberFormat="1" applyFont="1" applyFill="1" applyBorder="1" applyAlignment="1" applyProtection="1">
      <alignment horizontal="center" vertical="center" wrapText="1"/>
      <protection locked="0"/>
    </xf>
    <xf numFmtId="0" fontId="7" fillId="11" borderId="19" xfId="4" applyNumberFormat="1" applyFont="1" applyFill="1" applyBorder="1" applyAlignment="1" applyProtection="1">
      <alignment horizontal="center" vertical="center"/>
      <protection locked="0"/>
    </xf>
    <xf numFmtId="0" fontId="7" fillId="11" borderId="20" xfId="4" applyNumberFormat="1" applyFont="1" applyFill="1" applyBorder="1" applyAlignment="1" applyProtection="1">
      <alignment horizontal="center" vertical="center"/>
      <protection locked="0"/>
    </xf>
    <xf numFmtId="0" fontId="7" fillId="11" borderId="21" xfId="4" applyNumberFormat="1" applyFont="1" applyFill="1" applyBorder="1" applyAlignment="1" applyProtection="1">
      <alignment horizontal="center" vertical="center"/>
      <protection locked="0"/>
    </xf>
    <xf numFmtId="0" fontId="7" fillId="8" borderId="19" xfId="4" applyNumberFormat="1" applyFont="1" applyFill="1" applyBorder="1" applyAlignment="1" applyProtection="1">
      <alignment horizontal="center" vertical="center" wrapText="1"/>
      <protection locked="0"/>
    </xf>
    <xf numFmtId="0" fontId="7" fillId="8" borderId="21" xfId="4" applyNumberFormat="1" applyFont="1" applyFill="1" applyBorder="1" applyAlignment="1" applyProtection="1">
      <alignment horizontal="center" vertical="center" wrapText="1"/>
      <protection locked="0"/>
    </xf>
    <xf numFmtId="0" fontId="7" fillId="10" borderId="1" xfId="4" applyNumberFormat="1" applyFont="1" applyFill="1" applyBorder="1" applyAlignment="1" applyProtection="1">
      <alignment horizontal="center" vertical="center" wrapText="1"/>
      <protection locked="0"/>
    </xf>
    <xf numFmtId="0" fontId="7" fillId="14" borderId="19" xfId="4" applyNumberFormat="1" applyFont="1" applyFill="1" applyBorder="1" applyAlignment="1" applyProtection="1">
      <alignment horizontal="center" vertical="center"/>
      <protection locked="0"/>
    </xf>
    <xf numFmtId="0" fontId="7" fillId="14" borderId="20" xfId="4" applyNumberFormat="1" applyFont="1" applyFill="1" applyBorder="1" applyAlignment="1" applyProtection="1">
      <alignment horizontal="center" vertical="center"/>
      <protection locked="0"/>
    </xf>
    <xf numFmtId="0" fontId="7" fillId="14" borderId="21" xfId="4" applyNumberFormat="1" applyFont="1" applyFill="1" applyBorder="1" applyAlignment="1" applyProtection="1">
      <alignment horizontal="center" vertical="center"/>
      <protection locked="0"/>
    </xf>
    <xf numFmtId="49" fontId="7" fillId="9" borderId="1" xfId="4" applyNumberFormat="1" applyFont="1" applyFill="1" applyBorder="1" applyAlignment="1" applyProtection="1">
      <alignment horizontal="center" vertical="center" wrapText="1"/>
      <protection locked="0"/>
    </xf>
    <xf numFmtId="49" fontId="7" fillId="10" borderId="12" xfId="4" applyNumberFormat="1" applyFont="1" applyFill="1" applyBorder="1" applyAlignment="1" applyProtection="1">
      <alignment horizontal="center" vertical="center" wrapText="1"/>
      <protection locked="0"/>
    </xf>
    <xf numFmtId="49" fontId="7" fillId="10" borderId="14" xfId="4" applyNumberFormat="1" applyFont="1" applyFill="1" applyBorder="1" applyAlignment="1" applyProtection="1">
      <alignment horizontal="center" vertical="center" wrapText="1"/>
      <protection locked="0"/>
    </xf>
    <xf numFmtId="49" fontId="7" fillId="10" borderId="1" xfId="4" applyNumberFormat="1" applyFont="1" applyFill="1" applyBorder="1" applyAlignment="1" applyProtection="1">
      <alignment horizontal="center" vertical="center" wrapText="1"/>
      <protection locked="0"/>
    </xf>
    <xf numFmtId="0" fontId="7" fillId="7" borderId="19" xfId="4" applyNumberFormat="1" applyFont="1" applyFill="1" applyBorder="1" applyAlignment="1" applyProtection="1">
      <alignment horizontal="center" vertical="center"/>
      <protection locked="0"/>
    </xf>
    <xf numFmtId="0" fontId="7" fillId="7" borderId="20" xfId="4" applyNumberFormat="1" applyFont="1" applyFill="1" applyBorder="1" applyAlignment="1" applyProtection="1">
      <alignment horizontal="center" vertical="center"/>
      <protection locked="0"/>
    </xf>
    <xf numFmtId="0" fontId="7" fillId="7" borderId="21" xfId="4" applyNumberFormat="1" applyFont="1" applyFill="1" applyBorder="1" applyAlignment="1" applyProtection="1">
      <alignment horizontal="center" vertical="center"/>
      <protection locked="0"/>
    </xf>
    <xf numFmtId="0" fontId="7" fillId="11" borderId="19" xfId="4" applyNumberFormat="1" applyFont="1" applyFill="1" applyBorder="1" applyAlignment="1" applyProtection="1">
      <alignment horizontal="center" vertical="center" wrapText="1"/>
      <protection locked="0"/>
    </xf>
    <xf numFmtId="0" fontId="7" fillId="11" borderId="1" xfId="4" applyNumberFormat="1" applyFont="1" applyFill="1" applyBorder="1" applyAlignment="1" applyProtection="1">
      <alignment horizontal="center" vertical="center" wrapText="1"/>
      <protection locked="0"/>
    </xf>
    <xf numFmtId="0" fontId="7" fillId="8" borderId="1" xfId="4" applyNumberFormat="1" applyFont="1" applyFill="1" applyBorder="1" applyAlignment="1" applyProtection="1">
      <alignment horizontal="center" vertical="center" wrapText="1"/>
      <protection locked="0"/>
    </xf>
    <xf numFmtId="49" fontId="7" fillId="11" borderId="19" xfId="4" applyNumberFormat="1" applyFont="1" applyFill="1" applyBorder="1" applyAlignment="1" applyProtection="1">
      <alignment horizontal="center" vertical="center"/>
      <protection locked="0"/>
    </xf>
    <xf numFmtId="49" fontId="7" fillId="11" borderId="20" xfId="4" applyNumberFormat="1" applyFont="1" applyFill="1" applyBorder="1" applyAlignment="1" applyProtection="1">
      <alignment horizontal="center" vertical="center"/>
      <protection locked="0"/>
    </xf>
    <xf numFmtId="49" fontId="7" fillId="11" borderId="21" xfId="4" applyNumberFormat="1" applyFont="1" applyFill="1" applyBorder="1" applyAlignment="1" applyProtection="1">
      <alignment horizontal="center" vertical="center"/>
      <protection locked="0"/>
    </xf>
    <xf numFmtId="0" fontId="16" fillId="4" borderId="12" xfId="3" applyFont="1" applyFill="1" applyBorder="1" applyAlignment="1" applyProtection="1">
      <alignment horizontal="center" vertical="center" wrapText="1"/>
      <protection locked="0"/>
    </xf>
    <xf numFmtId="0" fontId="16" fillId="4" borderId="13" xfId="3" applyFont="1" applyFill="1" applyBorder="1" applyAlignment="1" applyProtection="1">
      <alignment horizontal="center" vertical="center" wrapText="1"/>
      <protection locked="0"/>
    </xf>
    <xf numFmtId="0" fontId="16" fillId="4" borderId="14" xfId="3" applyFont="1" applyFill="1" applyBorder="1" applyAlignment="1" applyProtection="1">
      <alignment horizontal="center" vertical="center" wrapText="1"/>
      <protection locked="0"/>
    </xf>
    <xf numFmtId="49" fontId="7" fillId="6" borderId="1" xfId="4" applyNumberFormat="1" applyFont="1" applyFill="1" applyBorder="1" applyAlignment="1" applyProtection="1">
      <alignment horizontal="center" vertical="center" wrapText="1"/>
      <protection locked="0"/>
    </xf>
    <xf numFmtId="49" fontId="7" fillId="7" borderId="15" xfId="4" applyNumberFormat="1" applyFont="1" applyFill="1" applyBorder="1" applyAlignment="1" applyProtection="1">
      <alignment horizontal="center" vertical="center" wrapText="1"/>
      <protection locked="0"/>
    </xf>
    <xf numFmtId="49" fontId="7" fillId="7" borderId="16" xfId="4" applyNumberFormat="1" applyFont="1" applyFill="1" applyBorder="1" applyAlignment="1" applyProtection="1">
      <alignment horizontal="center" vertical="center" wrapText="1"/>
      <protection locked="0"/>
    </xf>
    <xf numFmtId="49" fontId="7" fillId="7" borderId="17" xfId="4" applyNumberFormat="1" applyFont="1" applyFill="1" applyBorder="1" applyAlignment="1" applyProtection="1">
      <alignment horizontal="center" vertical="center" wrapText="1"/>
      <protection locked="0"/>
    </xf>
    <xf numFmtId="49" fontId="7" fillId="7" borderId="18" xfId="4" applyNumberFormat="1" applyFont="1" applyFill="1" applyBorder="1" applyAlignment="1" applyProtection="1">
      <alignment horizontal="center" vertical="center" wrapText="1"/>
      <protection locked="0"/>
    </xf>
    <xf numFmtId="49" fontId="7" fillId="8" borderId="1" xfId="4" applyNumberFormat="1" applyFont="1" applyFill="1" applyBorder="1" applyAlignment="1" applyProtection="1">
      <alignment horizontal="center" vertical="center" wrapText="1"/>
      <protection locked="0"/>
    </xf>
    <xf numFmtId="0" fontId="15" fillId="4" borderId="1" xfId="3" applyFont="1" applyFill="1" applyBorder="1" applyAlignment="1" applyProtection="1">
      <alignment horizontal="center" vertical="center" wrapText="1"/>
      <protection locked="0"/>
    </xf>
    <xf numFmtId="0" fontId="16" fillId="4" borderId="1" xfId="3" applyFont="1" applyFill="1" applyBorder="1" applyAlignment="1" applyProtection="1">
      <alignment horizontal="center" vertical="center" wrapText="1"/>
      <protection locked="0"/>
    </xf>
    <xf numFmtId="49" fontId="16" fillId="4" borderId="12" xfId="3" applyNumberFormat="1" applyFont="1" applyFill="1" applyBorder="1" applyAlignment="1" applyProtection="1">
      <alignment horizontal="center" vertical="center" wrapText="1"/>
      <protection locked="0"/>
    </xf>
    <xf numFmtId="49" fontId="16" fillId="4" borderId="13" xfId="3" applyNumberFormat="1" applyFont="1" applyFill="1" applyBorder="1" applyAlignment="1" applyProtection="1">
      <alignment horizontal="center" vertical="center" wrapText="1"/>
      <protection locked="0"/>
    </xf>
    <xf numFmtId="49" fontId="16" fillId="4" borderId="14" xfId="3" applyNumberFormat="1" applyFont="1" applyFill="1" applyBorder="1" applyAlignment="1" applyProtection="1">
      <alignment horizontal="center" vertical="center" wrapText="1"/>
      <protection locked="0"/>
    </xf>
    <xf numFmtId="0" fontId="27" fillId="3" borderId="4" xfId="0" applyFont="1" applyFill="1" applyBorder="1" applyProtection="1">
      <alignment vertical="center"/>
      <protection hidden="1"/>
    </xf>
  </cellXfs>
  <cellStyles count="6">
    <cellStyle name="ハイパーリンク" xfId="2" builtinId="8"/>
    <cellStyle name="桁区切り" xfId="1" builtinId="6"/>
    <cellStyle name="標準" xfId="0" builtinId="0"/>
    <cellStyle name="標準 2" xfId="5"/>
    <cellStyle name="標準 3" xfId="4"/>
    <cellStyle name="標準 4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病棟種別!C11" lockText="1" noThreeD="1"/>
</file>

<file path=xl/ctrlProps/ctrlProp100.xml><?xml version="1.0" encoding="utf-8"?>
<formControlPr xmlns="http://schemas.microsoft.com/office/spreadsheetml/2009/9/main" objectType="CheckBox" fmlaLink="病棟種別!H20" lockText="1" noThreeD="1"/>
</file>

<file path=xl/ctrlProps/ctrlProp101.xml><?xml version="1.0" encoding="utf-8"?>
<formControlPr xmlns="http://schemas.microsoft.com/office/spreadsheetml/2009/9/main" objectType="CheckBox" fmlaLink="病棟種別!H21"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CheckBox" fmlaLink="病棟種別!I3" lockText="1" noThreeD="1"/>
</file>

<file path=xl/ctrlProps/ctrlProp104.xml><?xml version="1.0" encoding="utf-8"?>
<formControlPr xmlns="http://schemas.microsoft.com/office/spreadsheetml/2009/9/main" objectType="CheckBox" fmlaLink="病棟種別!I4" lockText="1" noThreeD="1"/>
</file>

<file path=xl/ctrlProps/ctrlProp105.xml><?xml version="1.0" encoding="utf-8"?>
<formControlPr xmlns="http://schemas.microsoft.com/office/spreadsheetml/2009/9/main" objectType="CheckBox" fmlaLink="病棟種別!I5" lockText="1" noThreeD="1"/>
</file>

<file path=xl/ctrlProps/ctrlProp106.xml><?xml version="1.0" encoding="utf-8"?>
<formControlPr xmlns="http://schemas.microsoft.com/office/spreadsheetml/2009/9/main" objectType="CheckBox" fmlaLink="病棟種別!I6" lockText="1" noThreeD="1"/>
</file>

<file path=xl/ctrlProps/ctrlProp107.xml><?xml version="1.0" encoding="utf-8"?>
<formControlPr xmlns="http://schemas.microsoft.com/office/spreadsheetml/2009/9/main" objectType="CheckBox" fmlaLink="病棟種別!I7" lockText="1" noThreeD="1"/>
</file>

<file path=xl/ctrlProps/ctrlProp108.xml><?xml version="1.0" encoding="utf-8"?>
<formControlPr xmlns="http://schemas.microsoft.com/office/spreadsheetml/2009/9/main" objectType="CheckBox" fmlaLink="病棟種別!I8" lockText="1" noThreeD="1"/>
</file>

<file path=xl/ctrlProps/ctrlProp109.xml><?xml version="1.0" encoding="utf-8"?>
<formControlPr xmlns="http://schemas.microsoft.com/office/spreadsheetml/2009/9/main" objectType="CheckBox" fmlaLink="病棟種別!I9" lockText="1" noThreeD="1"/>
</file>

<file path=xl/ctrlProps/ctrlProp11.xml><?xml version="1.0" encoding="utf-8"?>
<formControlPr xmlns="http://schemas.microsoft.com/office/spreadsheetml/2009/9/main" objectType="CheckBox" fmlaLink="病棟種別!C12" lockText="1" noThreeD="1"/>
</file>

<file path=xl/ctrlProps/ctrlProp110.xml><?xml version="1.0" encoding="utf-8"?>
<formControlPr xmlns="http://schemas.microsoft.com/office/spreadsheetml/2009/9/main" objectType="CheckBox" fmlaLink="病棟種別!I10" lockText="1" noThreeD="1"/>
</file>

<file path=xl/ctrlProps/ctrlProp111.xml><?xml version="1.0" encoding="utf-8"?>
<formControlPr xmlns="http://schemas.microsoft.com/office/spreadsheetml/2009/9/main" objectType="CheckBox" fmlaLink="病棟種別!I11" lockText="1" noThreeD="1"/>
</file>

<file path=xl/ctrlProps/ctrlProp112.xml><?xml version="1.0" encoding="utf-8"?>
<formControlPr xmlns="http://schemas.microsoft.com/office/spreadsheetml/2009/9/main" objectType="CheckBox" fmlaLink="病棟種別!I12" lockText="1" noThreeD="1"/>
</file>

<file path=xl/ctrlProps/ctrlProp113.xml><?xml version="1.0" encoding="utf-8"?>
<formControlPr xmlns="http://schemas.microsoft.com/office/spreadsheetml/2009/9/main" objectType="CheckBox" fmlaLink="病棟種別!I13" lockText="1" noThreeD="1"/>
</file>

<file path=xl/ctrlProps/ctrlProp114.xml><?xml version="1.0" encoding="utf-8"?>
<formControlPr xmlns="http://schemas.microsoft.com/office/spreadsheetml/2009/9/main" objectType="CheckBox" fmlaLink="病棟種別!I14" lockText="1" noThreeD="1"/>
</file>

<file path=xl/ctrlProps/ctrlProp115.xml><?xml version="1.0" encoding="utf-8"?>
<formControlPr xmlns="http://schemas.microsoft.com/office/spreadsheetml/2009/9/main" objectType="CheckBox" fmlaLink="病棟種別!I15" lockText="1" noThreeD="1"/>
</file>

<file path=xl/ctrlProps/ctrlProp116.xml><?xml version="1.0" encoding="utf-8"?>
<formControlPr xmlns="http://schemas.microsoft.com/office/spreadsheetml/2009/9/main" objectType="CheckBox" fmlaLink="病棟種別!I16" lockText="1" noThreeD="1"/>
</file>

<file path=xl/ctrlProps/ctrlProp117.xml><?xml version="1.0" encoding="utf-8"?>
<formControlPr xmlns="http://schemas.microsoft.com/office/spreadsheetml/2009/9/main" objectType="CheckBox" fmlaLink="病棟種別!I17" lockText="1" noThreeD="1"/>
</file>

<file path=xl/ctrlProps/ctrlProp118.xml><?xml version="1.0" encoding="utf-8"?>
<formControlPr xmlns="http://schemas.microsoft.com/office/spreadsheetml/2009/9/main" objectType="CheckBox" fmlaLink="病棟種別!I18" lockText="1" noThreeD="1"/>
</file>

<file path=xl/ctrlProps/ctrlProp119.xml><?xml version="1.0" encoding="utf-8"?>
<formControlPr xmlns="http://schemas.microsoft.com/office/spreadsheetml/2009/9/main" objectType="CheckBox" fmlaLink="病棟種別!I19" lockText="1" noThreeD="1"/>
</file>

<file path=xl/ctrlProps/ctrlProp12.xml><?xml version="1.0" encoding="utf-8"?>
<formControlPr xmlns="http://schemas.microsoft.com/office/spreadsheetml/2009/9/main" objectType="CheckBox" fmlaLink="病棟種別!C13" lockText="1" noThreeD="1"/>
</file>

<file path=xl/ctrlProps/ctrlProp120.xml><?xml version="1.0" encoding="utf-8"?>
<formControlPr xmlns="http://schemas.microsoft.com/office/spreadsheetml/2009/9/main" objectType="CheckBox" fmlaLink="病棟種別!I20" lockText="1" noThreeD="1"/>
</file>

<file path=xl/ctrlProps/ctrlProp121.xml><?xml version="1.0" encoding="utf-8"?>
<formControlPr xmlns="http://schemas.microsoft.com/office/spreadsheetml/2009/9/main" objectType="CheckBox" fmlaLink="病棟種別!I21"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CheckBox" fmlaLink="病棟種別!J3" lockText="1" noThreeD="1"/>
</file>

<file path=xl/ctrlProps/ctrlProp124.xml><?xml version="1.0" encoding="utf-8"?>
<formControlPr xmlns="http://schemas.microsoft.com/office/spreadsheetml/2009/9/main" objectType="CheckBox" fmlaLink="病棟種別!J4" lockText="1" noThreeD="1"/>
</file>

<file path=xl/ctrlProps/ctrlProp125.xml><?xml version="1.0" encoding="utf-8"?>
<formControlPr xmlns="http://schemas.microsoft.com/office/spreadsheetml/2009/9/main" objectType="CheckBox" fmlaLink="病棟種別!J5" lockText="1" noThreeD="1"/>
</file>

<file path=xl/ctrlProps/ctrlProp126.xml><?xml version="1.0" encoding="utf-8"?>
<formControlPr xmlns="http://schemas.microsoft.com/office/spreadsheetml/2009/9/main" objectType="CheckBox" fmlaLink="病棟種別!J6" lockText="1" noThreeD="1"/>
</file>

<file path=xl/ctrlProps/ctrlProp127.xml><?xml version="1.0" encoding="utf-8"?>
<formControlPr xmlns="http://schemas.microsoft.com/office/spreadsheetml/2009/9/main" objectType="CheckBox" fmlaLink="病棟種別!J7" lockText="1" noThreeD="1"/>
</file>

<file path=xl/ctrlProps/ctrlProp128.xml><?xml version="1.0" encoding="utf-8"?>
<formControlPr xmlns="http://schemas.microsoft.com/office/spreadsheetml/2009/9/main" objectType="CheckBox" fmlaLink="病棟種別!J8" lockText="1" noThreeD="1"/>
</file>

<file path=xl/ctrlProps/ctrlProp129.xml><?xml version="1.0" encoding="utf-8"?>
<formControlPr xmlns="http://schemas.microsoft.com/office/spreadsheetml/2009/9/main" objectType="CheckBox" fmlaLink="病棟種別!J9" lockText="1" noThreeD="1"/>
</file>

<file path=xl/ctrlProps/ctrlProp13.xml><?xml version="1.0" encoding="utf-8"?>
<formControlPr xmlns="http://schemas.microsoft.com/office/spreadsheetml/2009/9/main" objectType="CheckBox" fmlaLink="病棟種別!C14" lockText="1" noThreeD="1"/>
</file>

<file path=xl/ctrlProps/ctrlProp130.xml><?xml version="1.0" encoding="utf-8"?>
<formControlPr xmlns="http://schemas.microsoft.com/office/spreadsheetml/2009/9/main" objectType="CheckBox" fmlaLink="病棟種別!J10" lockText="1" noThreeD="1"/>
</file>

<file path=xl/ctrlProps/ctrlProp131.xml><?xml version="1.0" encoding="utf-8"?>
<formControlPr xmlns="http://schemas.microsoft.com/office/spreadsheetml/2009/9/main" objectType="CheckBox" fmlaLink="病棟種別!J11" lockText="1" noThreeD="1"/>
</file>

<file path=xl/ctrlProps/ctrlProp132.xml><?xml version="1.0" encoding="utf-8"?>
<formControlPr xmlns="http://schemas.microsoft.com/office/spreadsheetml/2009/9/main" objectType="CheckBox" fmlaLink="病棟種別!J12" lockText="1" noThreeD="1"/>
</file>

<file path=xl/ctrlProps/ctrlProp133.xml><?xml version="1.0" encoding="utf-8"?>
<formControlPr xmlns="http://schemas.microsoft.com/office/spreadsheetml/2009/9/main" objectType="CheckBox" fmlaLink="病棟種別!J13" lockText="1" noThreeD="1"/>
</file>

<file path=xl/ctrlProps/ctrlProp134.xml><?xml version="1.0" encoding="utf-8"?>
<formControlPr xmlns="http://schemas.microsoft.com/office/spreadsheetml/2009/9/main" objectType="CheckBox" fmlaLink="病棟種別!J14" lockText="1" noThreeD="1"/>
</file>

<file path=xl/ctrlProps/ctrlProp135.xml><?xml version="1.0" encoding="utf-8"?>
<formControlPr xmlns="http://schemas.microsoft.com/office/spreadsheetml/2009/9/main" objectType="CheckBox" fmlaLink="病棟種別!J15" lockText="1" noThreeD="1"/>
</file>

<file path=xl/ctrlProps/ctrlProp136.xml><?xml version="1.0" encoding="utf-8"?>
<formControlPr xmlns="http://schemas.microsoft.com/office/spreadsheetml/2009/9/main" objectType="CheckBox" fmlaLink="病棟種別!J16" lockText="1" noThreeD="1"/>
</file>

<file path=xl/ctrlProps/ctrlProp137.xml><?xml version="1.0" encoding="utf-8"?>
<formControlPr xmlns="http://schemas.microsoft.com/office/spreadsheetml/2009/9/main" objectType="CheckBox" fmlaLink="病棟種別!J17" lockText="1" noThreeD="1"/>
</file>

<file path=xl/ctrlProps/ctrlProp138.xml><?xml version="1.0" encoding="utf-8"?>
<formControlPr xmlns="http://schemas.microsoft.com/office/spreadsheetml/2009/9/main" objectType="CheckBox" fmlaLink="病棟種別!J18" lockText="1" noThreeD="1"/>
</file>

<file path=xl/ctrlProps/ctrlProp139.xml><?xml version="1.0" encoding="utf-8"?>
<formControlPr xmlns="http://schemas.microsoft.com/office/spreadsheetml/2009/9/main" objectType="CheckBox" fmlaLink="病棟種別!J19" lockText="1" noThreeD="1"/>
</file>

<file path=xl/ctrlProps/ctrlProp14.xml><?xml version="1.0" encoding="utf-8"?>
<formControlPr xmlns="http://schemas.microsoft.com/office/spreadsheetml/2009/9/main" objectType="CheckBox" fmlaLink="病棟種別!C15" lockText="1" noThreeD="1"/>
</file>

<file path=xl/ctrlProps/ctrlProp140.xml><?xml version="1.0" encoding="utf-8"?>
<formControlPr xmlns="http://schemas.microsoft.com/office/spreadsheetml/2009/9/main" objectType="CheckBox" fmlaLink="病棟種別!J20" lockText="1" noThreeD="1"/>
</file>

<file path=xl/ctrlProps/ctrlProp141.xml><?xml version="1.0" encoding="utf-8"?>
<formControlPr xmlns="http://schemas.microsoft.com/office/spreadsheetml/2009/9/main" objectType="CheckBox" fmlaLink="病棟種別!J21"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CheckBox" fmlaLink="病棟種別!M3" lockText="1" noThreeD="1"/>
</file>

<file path=xl/ctrlProps/ctrlProp144.xml><?xml version="1.0" encoding="utf-8"?>
<formControlPr xmlns="http://schemas.microsoft.com/office/spreadsheetml/2009/9/main" objectType="CheckBox" fmlaLink="病棟種別!M4" lockText="1" noThreeD="1"/>
</file>

<file path=xl/ctrlProps/ctrlProp145.xml><?xml version="1.0" encoding="utf-8"?>
<formControlPr xmlns="http://schemas.microsoft.com/office/spreadsheetml/2009/9/main" objectType="CheckBox" fmlaLink="病棟種別!M5" lockText="1" noThreeD="1"/>
</file>

<file path=xl/ctrlProps/ctrlProp146.xml><?xml version="1.0" encoding="utf-8"?>
<formControlPr xmlns="http://schemas.microsoft.com/office/spreadsheetml/2009/9/main" objectType="CheckBox" fmlaLink="病棟種別!M6" lockText="1" noThreeD="1"/>
</file>

<file path=xl/ctrlProps/ctrlProp147.xml><?xml version="1.0" encoding="utf-8"?>
<formControlPr xmlns="http://schemas.microsoft.com/office/spreadsheetml/2009/9/main" objectType="CheckBox" fmlaLink="病棟種別!M7" lockText="1" noThreeD="1"/>
</file>

<file path=xl/ctrlProps/ctrlProp148.xml><?xml version="1.0" encoding="utf-8"?>
<formControlPr xmlns="http://schemas.microsoft.com/office/spreadsheetml/2009/9/main" objectType="CheckBox" fmlaLink="病棟種別!M8" lockText="1" noThreeD="1"/>
</file>

<file path=xl/ctrlProps/ctrlProp149.xml><?xml version="1.0" encoding="utf-8"?>
<formControlPr xmlns="http://schemas.microsoft.com/office/spreadsheetml/2009/9/main" objectType="CheckBox" fmlaLink="病棟種別!M9" lockText="1" noThreeD="1"/>
</file>

<file path=xl/ctrlProps/ctrlProp15.xml><?xml version="1.0" encoding="utf-8"?>
<formControlPr xmlns="http://schemas.microsoft.com/office/spreadsheetml/2009/9/main" objectType="CheckBox" fmlaLink="病棟種別!C16" lockText="1" noThreeD="1"/>
</file>

<file path=xl/ctrlProps/ctrlProp150.xml><?xml version="1.0" encoding="utf-8"?>
<formControlPr xmlns="http://schemas.microsoft.com/office/spreadsheetml/2009/9/main" objectType="CheckBox" fmlaLink="病棟種別!M10" lockText="1" noThreeD="1"/>
</file>

<file path=xl/ctrlProps/ctrlProp151.xml><?xml version="1.0" encoding="utf-8"?>
<formControlPr xmlns="http://schemas.microsoft.com/office/spreadsheetml/2009/9/main" objectType="CheckBox" fmlaLink="病棟種別!M11" lockText="1" noThreeD="1"/>
</file>

<file path=xl/ctrlProps/ctrlProp152.xml><?xml version="1.0" encoding="utf-8"?>
<formControlPr xmlns="http://schemas.microsoft.com/office/spreadsheetml/2009/9/main" objectType="CheckBox" fmlaLink="病棟種別!M12" lockText="1" noThreeD="1"/>
</file>

<file path=xl/ctrlProps/ctrlProp153.xml><?xml version="1.0" encoding="utf-8"?>
<formControlPr xmlns="http://schemas.microsoft.com/office/spreadsheetml/2009/9/main" objectType="CheckBox" fmlaLink="病棟種別!M13" lockText="1" noThreeD="1"/>
</file>

<file path=xl/ctrlProps/ctrlProp154.xml><?xml version="1.0" encoding="utf-8"?>
<formControlPr xmlns="http://schemas.microsoft.com/office/spreadsheetml/2009/9/main" objectType="CheckBox" fmlaLink="病棟種別!M14" lockText="1" noThreeD="1"/>
</file>

<file path=xl/ctrlProps/ctrlProp155.xml><?xml version="1.0" encoding="utf-8"?>
<formControlPr xmlns="http://schemas.microsoft.com/office/spreadsheetml/2009/9/main" objectType="CheckBox" fmlaLink="病棟種別!M15" lockText="1" noThreeD="1"/>
</file>

<file path=xl/ctrlProps/ctrlProp156.xml><?xml version="1.0" encoding="utf-8"?>
<formControlPr xmlns="http://schemas.microsoft.com/office/spreadsheetml/2009/9/main" objectType="CheckBox" fmlaLink="病棟種別!M16" lockText="1" noThreeD="1"/>
</file>

<file path=xl/ctrlProps/ctrlProp157.xml><?xml version="1.0" encoding="utf-8"?>
<formControlPr xmlns="http://schemas.microsoft.com/office/spreadsheetml/2009/9/main" objectType="CheckBox" fmlaLink="病棟種別!M17" lockText="1" noThreeD="1"/>
</file>

<file path=xl/ctrlProps/ctrlProp158.xml><?xml version="1.0" encoding="utf-8"?>
<formControlPr xmlns="http://schemas.microsoft.com/office/spreadsheetml/2009/9/main" objectType="CheckBox" fmlaLink="病棟種別!M18" lockText="1" noThreeD="1"/>
</file>

<file path=xl/ctrlProps/ctrlProp159.xml><?xml version="1.0" encoding="utf-8"?>
<formControlPr xmlns="http://schemas.microsoft.com/office/spreadsheetml/2009/9/main" objectType="CheckBox" fmlaLink="病棟種別!M19" lockText="1" noThreeD="1"/>
</file>

<file path=xl/ctrlProps/ctrlProp16.xml><?xml version="1.0" encoding="utf-8"?>
<formControlPr xmlns="http://schemas.microsoft.com/office/spreadsheetml/2009/9/main" objectType="CheckBox" fmlaLink="病棟種別!C17" lockText="1" noThreeD="1"/>
</file>

<file path=xl/ctrlProps/ctrlProp160.xml><?xml version="1.0" encoding="utf-8"?>
<formControlPr xmlns="http://schemas.microsoft.com/office/spreadsheetml/2009/9/main" objectType="CheckBox" fmlaLink="病棟種別!M20" lockText="1" noThreeD="1"/>
</file>

<file path=xl/ctrlProps/ctrlProp161.xml><?xml version="1.0" encoding="utf-8"?>
<formControlPr xmlns="http://schemas.microsoft.com/office/spreadsheetml/2009/9/main" objectType="CheckBox" fmlaLink="病棟種別!M21"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CheckBox" fmlaLink="病棟種別!N3" lockText="1" noThreeD="1"/>
</file>

<file path=xl/ctrlProps/ctrlProp164.xml><?xml version="1.0" encoding="utf-8"?>
<formControlPr xmlns="http://schemas.microsoft.com/office/spreadsheetml/2009/9/main" objectType="CheckBox" fmlaLink="病棟種別!N4" lockText="1" noThreeD="1"/>
</file>

<file path=xl/ctrlProps/ctrlProp165.xml><?xml version="1.0" encoding="utf-8"?>
<formControlPr xmlns="http://schemas.microsoft.com/office/spreadsheetml/2009/9/main" objectType="CheckBox" fmlaLink="病棟種別!N5" lockText="1" noThreeD="1"/>
</file>

<file path=xl/ctrlProps/ctrlProp166.xml><?xml version="1.0" encoding="utf-8"?>
<formControlPr xmlns="http://schemas.microsoft.com/office/spreadsheetml/2009/9/main" objectType="CheckBox" fmlaLink="病棟種別!N6" lockText="1" noThreeD="1"/>
</file>

<file path=xl/ctrlProps/ctrlProp167.xml><?xml version="1.0" encoding="utf-8"?>
<formControlPr xmlns="http://schemas.microsoft.com/office/spreadsheetml/2009/9/main" objectType="CheckBox" fmlaLink="病棟種別!N7" lockText="1" noThreeD="1"/>
</file>

<file path=xl/ctrlProps/ctrlProp168.xml><?xml version="1.0" encoding="utf-8"?>
<formControlPr xmlns="http://schemas.microsoft.com/office/spreadsheetml/2009/9/main" objectType="CheckBox" fmlaLink="病棟種別!N8" lockText="1" noThreeD="1"/>
</file>

<file path=xl/ctrlProps/ctrlProp169.xml><?xml version="1.0" encoding="utf-8"?>
<formControlPr xmlns="http://schemas.microsoft.com/office/spreadsheetml/2009/9/main" objectType="CheckBox" fmlaLink="病棟種別!N9" lockText="1" noThreeD="1"/>
</file>

<file path=xl/ctrlProps/ctrlProp17.xml><?xml version="1.0" encoding="utf-8"?>
<formControlPr xmlns="http://schemas.microsoft.com/office/spreadsheetml/2009/9/main" objectType="CheckBox" fmlaLink="病棟種別!C18" lockText="1" noThreeD="1"/>
</file>

<file path=xl/ctrlProps/ctrlProp170.xml><?xml version="1.0" encoding="utf-8"?>
<formControlPr xmlns="http://schemas.microsoft.com/office/spreadsheetml/2009/9/main" objectType="CheckBox" fmlaLink="病棟種別!N10" lockText="1" noThreeD="1"/>
</file>

<file path=xl/ctrlProps/ctrlProp171.xml><?xml version="1.0" encoding="utf-8"?>
<formControlPr xmlns="http://schemas.microsoft.com/office/spreadsheetml/2009/9/main" objectType="CheckBox" fmlaLink="病棟種別!N11" lockText="1" noThreeD="1"/>
</file>

<file path=xl/ctrlProps/ctrlProp172.xml><?xml version="1.0" encoding="utf-8"?>
<formControlPr xmlns="http://schemas.microsoft.com/office/spreadsheetml/2009/9/main" objectType="CheckBox" fmlaLink="病棟種別!N12" lockText="1" noThreeD="1"/>
</file>

<file path=xl/ctrlProps/ctrlProp173.xml><?xml version="1.0" encoding="utf-8"?>
<formControlPr xmlns="http://schemas.microsoft.com/office/spreadsheetml/2009/9/main" objectType="CheckBox" fmlaLink="病棟種別!N13" lockText="1" noThreeD="1"/>
</file>

<file path=xl/ctrlProps/ctrlProp174.xml><?xml version="1.0" encoding="utf-8"?>
<formControlPr xmlns="http://schemas.microsoft.com/office/spreadsheetml/2009/9/main" objectType="CheckBox" fmlaLink="病棟種別!N14" lockText="1" noThreeD="1"/>
</file>

<file path=xl/ctrlProps/ctrlProp175.xml><?xml version="1.0" encoding="utf-8"?>
<formControlPr xmlns="http://schemas.microsoft.com/office/spreadsheetml/2009/9/main" objectType="CheckBox" fmlaLink="病棟種別!N15" lockText="1" noThreeD="1"/>
</file>

<file path=xl/ctrlProps/ctrlProp176.xml><?xml version="1.0" encoding="utf-8"?>
<formControlPr xmlns="http://schemas.microsoft.com/office/spreadsheetml/2009/9/main" objectType="CheckBox" fmlaLink="病棟種別!N16" lockText="1" noThreeD="1"/>
</file>

<file path=xl/ctrlProps/ctrlProp177.xml><?xml version="1.0" encoding="utf-8"?>
<formControlPr xmlns="http://schemas.microsoft.com/office/spreadsheetml/2009/9/main" objectType="CheckBox" fmlaLink="病棟種別!N17" lockText="1" noThreeD="1"/>
</file>

<file path=xl/ctrlProps/ctrlProp178.xml><?xml version="1.0" encoding="utf-8"?>
<formControlPr xmlns="http://schemas.microsoft.com/office/spreadsheetml/2009/9/main" objectType="CheckBox" fmlaLink="病棟種別!N18" lockText="1" noThreeD="1"/>
</file>

<file path=xl/ctrlProps/ctrlProp179.xml><?xml version="1.0" encoding="utf-8"?>
<formControlPr xmlns="http://schemas.microsoft.com/office/spreadsheetml/2009/9/main" objectType="CheckBox" fmlaLink="病棟種別!N19" lockText="1" noThreeD="1"/>
</file>

<file path=xl/ctrlProps/ctrlProp18.xml><?xml version="1.0" encoding="utf-8"?>
<formControlPr xmlns="http://schemas.microsoft.com/office/spreadsheetml/2009/9/main" objectType="CheckBox" fmlaLink="病棟種別!C19" lockText="1" noThreeD="1"/>
</file>

<file path=xl/ctrlProps/ctrlProp180.xml><?xml version="1.0" encoding="utf-8"?>
<formControlPr xmlns="http://schemas.microsoft.com/office/spreadsheetml/2009/9/main" objectType="CheckBox" fmlaLink="病棟種別!N20" lockText="1" noThreeD="1"/>
</file>

<file path=xl/ctrlProps/ctrlProp181.xml><?xml version="1.0" encoding="utf-8"?>
<formControlPr xmlns="http://schemas.microsoft.com/office/spreadsheetml/2009/9/main" objectType="CheckBox" fmlaLink="病棟種別!N21" lockText="1" noThreeD="1"/>
</file>

<file path=xl/ctrlProps/ctrlProp182.xml><?xml version="1.0" encoding="utf-8"?>
<formControlPr xmlns="http://schemas.microsoft.com/office/spreadsheetml/2009/9/main" objectType="CheckBox" fmlaLink="病棟種別!D3" lockText="1" noThreeD="1"/>
</file>

<file path=xl/ctrlProps/ctrlProp183.xml><?xml version="1.0" encoding="utf-8"?>
<formControlPr xmlns="http://schemas.microsoft.com/office/spreadsheetml/2009/9/main" objectType="CheckBox" fmlaLink="病棟種別!D4" lockText="1" noThreeD="1"/>
</file>

<file path=xl/ctrlProps/ctrlProp184.xml><?xml version="1.0" encoding="utf-8"?>
<formControlPr xmlns="http://schemas.microsoft.com/office/spreadsheetml/2009/9/main" objectType="CheckBox" fmlaLink="病棟種別!D5" lockText="1" noThreeD="1"/>
</file>

<file path=xl/ctrlProps/ctrlProp185.xml><?xml version="1.0" encoding="utf-8"?>
<formControlPr xmlns="http://schemas.microsoft.com/office/spreadsheetml/2009/9/main" objectType="CheckBox" fmlaLink="病棟種別!D6" lockText="1" noThreeD="1"/>
</file>

<file path=xl/ctrlProps/ctrlProp186.xml><?xml version="1.0" encoding="utf-8"?>
<formControlPr xmlns="http://schemas.microsoft.com/office/spreadsheetml/2009/9/main" objectType="CheckBox" fmlaLink="病棟種別!D7" lockText="1" noThreeD="1"/>
</file>

<file path=xl/ctrlProps/ctrlProp187.xml><?xml version="1.0" encoding="utf-8"?>
<formControlPr xmlns="http://schemas.microsoft.com/office/spreadsheetml/2009/9/main" objectType="CheckBox" fmlaLink="病棟種別!D8" lockText="1" noThreeD="1"/>
</file>

<file path=xl/ctrlProps/ctrlProp188.xml><?xml version="1.0" encoding="utf-8"?>
<formControlPr xmlns="http://schemas.microsoft.com/office/spreadsheetml/2009/9/main" objectType="CheckBox" fmlaLink="病棟種別!D9" lockText="1" noThreeD="1"/>
</file>

<file path=xl/ctrlProps/ctrlProp189.xml><?xml version="1.0" encoding="utf-8"?>
<formControlPr xmlns="http://schemas.microsoft.com/office/spreadsheetml/2009/9/main" objectType="CheckBox" fmlaLink="病棟種別!D10" lockText="1" noThreeD="1"/>
</file>

<file path=xl/ctrlProps/ctrlProp19.xml><?xml version="1.0" encoding="utf-8"?>
<formControlPr xmlns="http://schemas.microsoft.com/office/spreadsheetml/2009/9/main" objectType="CheckBox" fmlaLink="病棟種別!C20" lockText="1" noThreeD="1"/>
</file>

<file path=xl/ctrlProps/ctrlProp190.xml><?xml version="1.0" encoding="utf-8"?>
<formControlPr xmlns="http://schemas.microsoft.com/office/spreadsheetml/2009/9/main" objectType="CheckBox" fmlaLink="病棟種別!D11" lockText="1" noThreeD="1"/>
</file>

<file path=xl/ctrlProps/ctrlProp191.xml><?xml version="1.0" encoding="utf-8"?>
<formControlPr xmlns="http://schemas.microsoft.com/office/spreadsheetml/2009/9/main" objectType="CheckBox" fmlaLink="病棟種別!D12" lockText="1" noThreeD="1"/>
</file>

<file path=xl/ctrlProps/ctrlProp192.xml><?xml version="1.0" encoding="utf-8"?>
<formControlPr xmlns="http://schemas.microsoft.com/office/spreadsheetml/2009/9/main" objectType="CheckBox" fmlaLink="病棟種別!D13" lockText="1" noThreeD="1"/>
</file>

<file path=xl/ctrlProps/ctrlProp193.xml><?xml version="1.0" encoding="utf-8"?>
<formControlPr xmlns="http://schemas.microsoft.com/office/spreadsheetml/2009/9/main" objectType="CheckBox" fmlaLink="病棟種別!D14" lockText="1" noThreeD="1"/>
</file>

<file path=xl/ctrlProps/ctrlProp194.xml><?xml version="1.0" encoding="utf-8"?>
<formControlPr xmlns="http://schemas.microsoft.com/office/spreadsheetml/2009/9/main" objectType="CheckBox" fmlaLink="病棟種別!D15" lockText="1" noThreeD="1"/>
</file>

<file path=xl/ctrlProps/ctrlProp195.xml><?xml version="1.0" encoding="utf-8"?>
<formControlPr xmlns="http://schemas.microsoft.com/office/spreadsheetml/2009/9/main" objectType="CheckBox" fmlaLink="病棟種別!D16" lockText="1" noThreeD="1"/>
</file>

<file path=xl/ctrlProps/ctrlProp196.xml><?xml version="1.0" encoding="utf-8"?>
<formControlPr xmlns="http://schemas.microsoft.com/office/spreadsheetml/2009/9/main" objectType="CheckBox" fmlaLink="病棟種別!D17" lockText="1" noThreeD="1"/>
</file>

<file path=xl/ctrlProps/ctrlProp197.xml><?xml version="1.0" encoding="utf-8"?>
<formControlPr xmlns="http://schemas.microsoft.com/office/spreadsheetml/2009/9/main" objectType="CheckBox" fmlaLink="病棟種別!D18" lockText="1" noThreeD="1"/>
</file>

<file path=xl/ctrlProps/ctrlProp198.xml><?xml version="1.0" encoding="utf-8"?>
<formControlPr xmlns="http://schemas.microsoft.com/office/spreadsheetml/2009/9/main" objectType="CheckBox" fmlaLink="病棟種別!D19" lockText="1" noThreeD="1"/>
</file>

<file path=xl/ctrlProps/ctrlProp199.xml><?xml version="1.0" encoding="utf-8"?>
<formControlPr xmlns="http://schemas.microsoft.com/office/spreadsheetml/2009/9/main" objectType="CheckBox" fmlaLink="病棟種別!D20" lockText="1" noThreeD="1"/>
</file>

<file path=xl/ctrlProps/ctrlProp2.xml><?xml version="1.0" encoding="utf-8"?>
<formControlPr xmlns="http://schemas.microsoft.com/office/spreadsheetml/2009/9/main" objectType="CheckBox" fmlaLink="病棟種別!C3" lockText="1" noThreeD="1"/>
</file>

<file path=xl/ctrlProps/ctrlProp20.xml><?xml version="1.0" encoding="utf-8"?>
<formControlPr xmlns="http://schemas.microsoft.com/office/spreadsheetml/2009/9/main" objectType="CheckBox" fmlaLink="病棟種別!C21" lockText="1" noThreeD="1"/>
</file>

<file path=xl/ctrlProps/ctrlProp200.xml><?xml version="1.0" encoding="utf-8"?>
<formControlPr xmlns="http://schemas.microsoft.com/office/spreadsheetml/2009/9/main" objectType="CheckBox" fmlaLink="病棟種別!D21"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CheckBox" fmlaLink="病棟種別!L3" lockText="1" noThreeD="1"/>
</file>

<file path=xl/ctrlProps/ctrlProp203.xml><?xml version="1.0" encoding="utf-8"?>
<formControlPr xmlns="http://schemas.microsoft.com/office/spreadsheetml/2009/9/main" objectType="CheckBox" fmlaLink="病棟種別!L4" lockText="1" noThreeD="1"/>
</file>

<file path=xl/ctrlProps/ctrlProp204.xml><?xml version="1.0" encoding="utf-8"?>
<formControlPr xmlns="http://schemas.microsoft.com/office/spreadsheetml/2009/9/main" objectType="CheckBox" fmlaLink="病棟種別!L5" lockText="1" noThreeD="1"/>
</file>

<file path=xl/ctrlProps/ctrlProp205.xml><?xml version="1.0" encoding="utf-8"?>
<formControlPr xmlns="http://schemas.microsoft.com/office/spreadsheetml/2009/9/main" objectType="CheckBox" fmlaLink="病棟種別!L6" lockText="1" noThreeD="1"/>
</file>

<file path=xl/ctrlProps/ctrlProp206.xml><?xml version="1.0" encoding="utf-8"?>
<formControlPr xmlns="http://schemas.microsoft.com/office/spreadsheetml/2009/9/main" objectType="CheckBox" fmlaLink="病棟種別!L7" lockText="1" noThreeD="1"/>
</file>

<file path=xl/ctrlProps/ctrlProp207.xml><?xml version="1.0" encoding="utf-8"?>
<formControlPr xmlns="http://schemas.microsoft.com/office/spreadsheetml/2009/9/main" objectType="CheckBox" fmlaLink="病棟種別!L8" lockText="1" noThreeD="1"/>
</file>

<file path=xl/ctrlProps/ctrlProp208.xml><?xml version="1.0" encoding="utf-8"?>
<formControlPr xmlns="http://schemas.microsoft.com/office/spreadsheetml/2009/9/main" objectType="CheckBox" fmlaLink="病棟種別!L9" lockText="1" noThreeD="1"/>
</file>

<file path=xl/ctrlProps/ctrlProp209.xml><?xml version="1.0" encoding="utf-8"?>
<formControlPr xmlns="http://schemas.microsoft.com/office/spreadsheetml/2009/9/main" objectType="CheckBox" fmlaLink="病棟種別!L10"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CheckBox" fmlaLink="病棟種別!L11" lockText="1" noThreeD="1"/>
</file>

<file path=xl/ctrlProps/ctrlProp211.xml><?xml version="1.0" encoding="utf-8"?>
<formControlPr xmlns="http://schemas.microsoft.com/office/spreadsheetml/2009/9/main" objectType="CheckBox" fmlaLink="病棟種別!L12" lockText="1" noThreeD="1"/>
</file>

<file path=xl/ctrlProps/ctrlProp212.xml><?xml version="1.0" encoding="utf-8"?>
<formControlPr xmlns="http://schemas.microsoft.com/office/spreadsheetml/2009/9/main" objectType="CheckBox" fmlaLink="病棟種別!L13" lockText="1" noThreeD="1"/>
</file>

<file path=xl/ctrlProps/ctrlProp213.xml><?xml version="1.0" encoding="utf-8"?>
<formControlPr xmlns="http://schemas.microsoft.com/office/spreadsheetml/2009/9/main" objectType="CheckBox" fmlaLink="病棟種別!L14" lockText="1" noThreeD="1"/>
</file>

<file path=xl/ctrlProps/ctrlProp214.xml><?xml version="1.0" encoding="utf-8"?>
<formControlPr xmlns="http://schemas.microsoft.com/office/spreadsheetml/2009/9/main" objectType="CheckBox" fmlaLink="病棟種別!L15" lockText="1" noThreeD="1"/>
</file>

<file path=xl/ctrlProps/ctrlProp215.xml><?xml version="1.0" encoding="utf-8"?>
<formControlPr xmlns="http://schemas.microsoft.com/office/spreadsheetml/2009/9/main" objectType="CheckBox" fmlaLink="病棟種別!L16" lockText="1" noThreeD="1"/>
</file>

<file path=xl/ctrlProps/ctrlProp216.xml><?xml version="1.0" encoding="utf-8"?>
<formControlPr xmlns="http://schemas.microsoft.com/office/spreadsheetml/2009/9/main" objectType="CheckBox" fmlaLink="病棟種別!L17" lockText="1" noThreeD="1"/>
</file>

<file path=xl/ctrlProps/ctrlProp217.xml><?xml version="1.0" encoding="utf-8"?>
<formControlPr xmlns="http://schemas.microsoft.com/office/spreadsheetml/2009/9/main" objectType="CheckBox" fmlaLink="病棟種別!L18" lockText="1" noThreeD="1"/>
</file>

<file path=xl/ctrlProps/ctrlProp218.xml><?xml version="1.0" encoding="utf-8"?>
<formControlPr xmlns="http://schemas.microsoft.com/office/spreadsheetml/2009/9/main" objectType="CheckBox" fmlaLink="病棟種別!L19" lockText="1" noThreeD="1"/>
</file>

<file path=xl/ctrlProps/ctrlProp219.xml><?xml version="1.0" encoding="utf-8"?>
<formControlPr xmlns="http://schemas.microsoft.com/office/spreadsheetml/2009/9/main" objectType="CheckBox" fmlaLink="病棟種別!L20"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CheckBox" fmlaLink="病棟種別!L21"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CheckBox" fmlaLink="病棟種別!K3" lockText="1" noThreeD="1"/>
</file>

<file path=xl/ctrlProps/ctrlProp223.xml><?xml version="1.0" encoding="utf-8"?>
<formControlPr xmlns="http://schemas.microsoft.com/office/spreadsheetml/2009/9/main" objectType="CheckBox" fmlaLink="病棟種別!K4" lockText="1" noThreeD="1"/>
</file>

<file path=xl/ctrlProps/ctrlProp224.xml><?xml version="1.0" encoding="utf-8"?>
<formControlPr xmlns="http://schemas.microsoft.com/office/spreadsheetml/2009/9/main" objectType="CheckBox" fmlaLink="病棟種別!K5" lockText="1" noThreeD="1"/>
</file>

<file path=xl/ctrlProps/ctrlProp225.xml><?xml version="1.0" encoding="utf-8"?>
<formControlPr xmlns="http://schemas.microsoft.com/office/spreadsheetml/2009/9/main" objectType="CheckBox" fmlaLink="病棟種別!K6" lockText="1" noThreeD="1"/>
</file>

<file path=xl/ctrlProps/ctrlProp226.xml><?xml version="1.0" encoding="utf-8"?>
<formControlPr xmlns="http://schemas.microsoft.com/office/spreadsheetml/2009/9/main" objectType="CheckBox" fmlaLink="病棟種別!K7" lockText="1" noThreeD="1"/>
</file>

<file path=xl/ctrlProps/ctrlProp227.xml><?xml version="1.0" encoding="utf-8"?>
<formControlPr xmlns="http://schemas.microsoft.com/office/spreadsheetml/2009/9/main" objectType="CheckBox" fmlaLink="病棟種別!K8" lockText="1" noThreeD="1"/>
</file>

<file path=xl/ctrlProps/ctrlProp228.xml><?xml version="1.0" encoding="utf-8"?>
<formControlPr xmlns="http://schemas.microsoft.com/office/spreadsheetml/2009/9/main" objectType="CheckBox" fmlaLink="病棟種別!K9" lockText="1" noThreeD="1"/>
</file>

<file path=xl/ctrlProps/ctrlProp229.xml><?xml version="1.0" encoding="utf-8"?>
<formControlPr xmlns="http://schemas.microsoft.com/office/spreadsheetml/2009/9/main" objectType="CheckBox" fmlaLink="病棟種別!K10" lockText="1" noThreeD="1"/>
</file>

<file path=xl/ctrlProps/ctrlProp23.xml><?xml version="1.0" encoding="utf-8"?>
<formControlPr xmlns="http://schemas.microsoft.com/office/spreadsheetml/2009/9/main" objectType="CheckBox" fmlaLink="病棟種別!E3" lockText="1" noThreeD="1"/>
</file>

<file path=xl/ctrlProps/ctrlProp230.xml><?xml version="1.0" encoding="utf-8"?>
<formControlPr xmlns="http://schemas.microsoft.com/office/spreadsheetml/2009/9/main" objectType="CheckBox" fmlaLink="病棟種別!K11" lockText="1" noThreeD="1"/>
</file>

<file path=xl/ctrlProps/ctrlProp231.xml><?xml version="1.0" encoding="utf-8"?>
<formControlPr xmlns="http://schemas.microsoft.com/office/spreadsheetml/2009/9/main" objectType="CheckBox" fmlaLink="病棟種別!K12" lockText="1" noThreeD="1"/>
</file>

<file path=xl/ctrlProps/ctrlProp232.xml><?xml version="1.0" encoding="utf-8"?>
<formControlPr xmlns="http://schemas.microsoft.com/office/spreadsheetml/2009/9/main" objectType="CheckBox" fmlaLink="病棟種別!K13" lockText="1" noThreeD="1"/>
</file>

<file path=xl/ctrlProps/ctrlProp233.xml><?xml version="1.0" encoding="utf-8"?>
<formControlPr xmlns="http://schemas.microsoft.com/office/spreadsheetml/2009/9/main" objectType="CheckBox" fmlaLink="病棟種別!K14" lockText="1" noThreeD="1"/>
</file>

<file path=xl/ctrlProps/ctrlProp234.xml><?xml version="1.0" encoding="utf-8"?>
<formControlPr xmlns="http://schemas.microsoft.com/office/spreadsheetml/2009/9/main" objectType="CheckBox" fmlaLink="病棟種別!K15" lockText="1" noThreeD="1"/>
</file>

<file path=xl/ctrlProps/ctrlProp235.xml><?xml version="1.0" encoding="utf-8"?>
<formControlPr xmlns="http://schemas.microsoft.com/office/spreadsheetml/2009/9/main" objectType="CheckBox" fmlaLink="病棟種別!K16" lockText="1" noThreeD="1"/>
</file>

<file path=xl/ctrlProps/ctrlProp236.xml><?xml version="1.0" encoding="utf-8"?>
<formControlPr xmlns="http://schemas.microsoft.com/office/spreadsheetml/2009/9/main" objectType="CheckBox" fmlaLink="病棟種別!K17" lockText="1" noThreeD="1"/>
</file>

<file path=xl/ctrlProps/ctrlProp237.xml><?xml version="1.0" encoding="utf-8"?>
<formControlPr xmlns="http://schemas.microsoft.com/office/spreadsheetml/2009/9/main" objectType="CheckBox" fmlaLink="病棟種別!K18" lockText="1" noThreeD="1"/>
</file>

<file path=xl/ctrlProps/ctrlProp238.xml><?xml version="1.0" encoding="utf-8"?>
<formControlPr xmlns="http://schemas.microsoft.com/office/spreadsheetml/2009/9/main" objectType="CheckBox" fmlaLink="病棟種別!K19" lockText="1" noThreeD="1"/>
</file>

<file path=xl/ctrlProps/ctrlProp239.xml><?xml version="1.0" encoding="utf-8"?>
<formControlPr xmlns="http://schemas.microsoft.com/office/spreadsheetml/2009/9/main" objectType="CheckBox" fmlaLink="病棟種別!K20" lockText="1" noThreeD="1"/>
</file>

<file path=xl/ctrlProps/ctrlProp24.xml><?xml version="1.0" encoding="utf-8"?>
<formControlPr xmlns="http://schemas.microsoft.com/office/spreadsheetml/2009/9/main" objectType="CheckBox" fmlaLink="病棟種別!E4" lockText="1" noThreeD="1"/>
</file>

<file path=xl/ctrlProps/ctrlProp240.xml><?xml version="1.0" encoding="utf-8"?>
<formControlPr xmlns="http://schemas.microsoft.com/office/spreadsheetml/2009/9/main" objectType="CheckBox" fmlaLink="病棟種別!K21" lockText="1" noThreeD="1"/>
</file>

<file path=xl/ctrlProps/ctrlProp25.xml><?xml version="1.0" encoding="utf-8"?>
<formControlPr xmlns="http://schemas.microsoft.com/office/spreadsheetml/2009/9/main" objectType="CheckBox" fmlaLink="病棟種別!E5" lockText="1" noThreeD="1"/>
</file>

<file path=xl/ctrlProps/ctrlProp26.xml><?xml version="1.0" encoding="utf-8"?>
<formControlPr xmlns="http://schemas.microsoft.com/office/spreadsheetml/2009/9/main" objectType="CheckBox" fmlaLink="病棟種別!E6" lockText="1" noThreeD="1"/>
</file>

<file path=xl/ctrlProps/ctrlProp27.xml><?xml version="1.0" encoding="utf-8"?>
<formControlPr xmlns="http://schemas.microsoft.com/office/spreadsheetml/2009/9/main" objectType="CheckBox" fmlaLink="病棟種別!E7" lockText="1" noThreeD="1"/>
</file>

<file path=xl/ctrlProps/ctrlProp28.xml><?xml version="1.0" encoding="utf-8"?>
<formControlPr xmlns="http://schemas.microsoft.com/office/spreadsheetml/2009/9/main" objectType="CheckBox" fmlaLink="病棟種別!E8" lockText="1" noThreeD="1"/>
</file>

<file path=xl/ctrlProps/ctrlProp29.xml><?xml version="1.0" encoding="utf-8"?>
<formControlPr xmlns="http://schemas.microsoft.com/office/spreadsheetml/2009/9/main" objectType="CheckBox" fmlaLink="病棟種別!E9" lockText="1" noThreeD="1"/>
</file>

<file path=xl/ctrlProps/ctrlProp3.xml><?xml version="1.0" encoding="utf-8"?>
<formControlPr xmlns="http://schemas.microsoft.com/office/spreadsheetml/2009/9/main" objectType="CheckBox" fmlaLink="病棟種別!C4" lockText="1" noThreeD="1"/>
</file>

<file path=xl/ctrlProps/ctrlProp30.xml><?xml version="1.0" encoding="utf-8"?>
<formControlPr xmlns="http://schemas.microsoft.com/office/spreadsheetml/2009/9/main" objectType="CheckBox" fmlaLink="病棟種別!E10" lockText="1" noThreeD="1"/>
</file>

<file path=xl/ctrlProps/ctrlProp31.xml><?xml version="1.0" encoding="utf-8"?>
<formControlPr xmlns="http://schemas.microsoft.com/office/spreadsheetml/2009/9/main" objectType="CheckBox" fmlaLink="病棟種別!E11" lockText="1" noThreeD="1"/>
</file>

<file path=xl/ctrlProps/ctrlProp32.xml><?xml version="1.0" encoding="utf-8"?>
<formControlPr xmlns="http://schemas.microsoft.com/office/spreadsheetml/2009/9/main" objectType="CheckBox" fmlaLink="病棟種別!E12" lockText="1" noThreeD="1"/>
</file>

<file path=xl/ctrlProps/ctrlProp33.xml><?xml version="1.0" encoding="utf-8"?>
<formControlPr xmlns="http://schemas.microsoft.com/office/spreadsheetml/2009/9/main" objectType="CheckBox" fmlaLink="病棟種別!E13" lockText="1" noThreeD="1"/>
</file>

<file path=xl/ctrlProps/ctrlProp34.xml><?xml version="1.0" encoding="utf-8"?>
<formControlPr xmlns="http://schemas.microsoft.com/office/spreadsheetml/2009/9/main" objectType="CheckBox" fmlaLink="病棟種別!E14" lockText="1" noThreeD="1"/>
</file>

<file path=xl/ctrlProps/ctrlProp35.xml><?xml version="1.0" encoding="utf-8"?>
<formControlPr xmlns="http://schemas.microsoft.com/office/spreadsheetml/2009/9/main" objectType="CheckBox" fmlaLink="病棟種別!E15" lockText="1" noThreeD="1"/>
</file>

<file path=xl/ctrlProps/ctrlProp36.xml><?xml version="1.0" encoding="utf-8"?>
<formControlPr xmlns="http://schemas.microsoft.com/office/spreadsheetml/2009/9/main" objectType="CheckBox" fmlaLink="病棟種別!E16" lockText="1" noThreeD="1"/>
</file>

<file path=xl/ctrlProps/ctrlProp37.xml><?xml version="1.0" encoding="utf-8"?>
<formControlPr xmlns="http://schemas.microsoft.com/office/spreadsheetml/2009/9/main" objectType="CheckBox" fmlaLink="病棟種別!E17" lockText="1" noThreeD="1"/>
</file>

<file path=xl/ctrlProps/ctrlProp38.xml><?xml version="1.0" encoding="utf-8"?>
<formControlPr xmlns="http://schemas.microsoft.com/office/spreadsheetml/2009/9/main" objectType="CheckBox" fmlaLink="病棟種別!E18" lockText="1" noThreeD="1"/>
</file>

<file path=xl/ctrlProps/ctrlProp39.xml><?xml version="1.0" encoding="utf-8"?>
<formControlPr xmlns="http://schemas.microsoft.com/office/spreadsheetml/2009/9/main" objectType="CheckBox" fmlaLink="病棟種別!E19" lockText="1" noThreeD="1"/>
</file>

<file path=xl/ctrlProps/ctrlProp4.xml><?xml version="1.0" encoding="utf-8"?>
<formControlPr xmlns="http://schemas.microsoft.com/office/spreadsheetml/2009/9/main" objectType="CheckBox" fmlaLink="病棟種別!C5" lockText="1" noThreeD="1"/>
</file>

<file path=xl/ctrlProps/ctrlProp40.xml><?xml version="1.0" encoding="utf-8"?>
<formControlPr xmlns="http://schemas.microsoft.com/office/spreadsheetml/2009/9/main" objectType="CheckBox" fmlaLink="病棟種別!E20" lockText="1" noThreeD="1"/>
</file>

<file path=xl/ctrlProps/ctrlProp41.xml><?xml version="1.0" encoding="utf-8"?>
<formControlPr xmlns="http://schemas.microsoft.com/office/spreadsheetml/2009/9/main" objectType="CheckBox" fmlaLink="病棟種別!E21"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病棟種別!F3" lockText="1" noThreeD="1"/>
</file>

<file path=xl/ctrlProps/ctrlProp44.xml><?xml version="1.0" encoding="utf-8"?>
<formControlPr xmlns="http://schemas.microsoft.com/office/spreadsheetml/2009/9/main" objectType="CheckBox" fmlaLink="病棟種別!F4" lockText="1" noThreeD="1"/>
</file>

<file path=xl/ctrlProps/ctrlProp45.xml><?xml version="1.0" encoding="utf-8"?>
<formControlPr xmlns="http://schemas.microsoft.com/office/spreadsheetml/2009/9/main" objectType="CheckBox" fmlaLink="病棟種別!F5" lockText="1" noThreeD="1"/>
</file>

<file path=xl/ctrlProps/ctrlProp46.xml><?xml version="1.0" encoding="utf-8"?>
<formControlPr xmlns="http://schemas.microsoft.com/office/spreadsheetml/2009/9/main" objectType="CheckBox" fmlaLink="病棟種別!F6" lockText="1" noThreeD="1"/>
</file>

<file path=xl/ctrlProps/ctrlProp47.xml><?xml version="1.0" encoding="utf-8"?>
<formControlPr xmlns="http://schemas.microsoft.com/office/spreadsheetml/2009/9/main" objectType="CheckBox" fmlaLink="病棟種別!F7" lockText="1" noThreeD="1"/>
</file>

<file path=xl/ctrlProps/ctrlProp48.xml><?xml version="1.0" encoding="utf-8"?>
<formControlPr xmlns="http://schemas.microsoft.com/office/spreadsheetml/2009/9/main" objectType="CheckBox" fmlaLink="病棟種別!F8" lockText="1" noThreeD="1"/>
</file>

<file path=xl/ctrlProps/ctrlProp49.xml><?xml version="1.0" encoding="utf-8"?>
<formControlPr xmlns="http://schemas.microsoft.com/office/spreadsheetml/2009/9/main" objectType="CheckBox" fmlaLink="病棟種別!F9" lockText="1" noThreeD="1"/>
</file>

<file path=xl/ctrlProps/ctrlProp5.xml><?xml version="1.0" encoding="utf-8"?>
<formControlPr xmlns="http://schemas.microsoft.com/office/spreadsheetml/2009/9/main" objectType="CheckBox" fmlaLink="病棟種別!C6" lockText="1" noThreeD="1"/>
</file>

<file path=xl/ctrlProps/ctrlProp50.xml><?xml version="1.0" encoding="utf-8"?>
<formControlPr xmlns="http://schemas.microsoft.com/office/spreadsheetml/2009/9/main" objectType="CheckBox" fmlaLink="病棟種別!F10" lockText="1" noThreeD="1"/>
</file>

<file path=xl/ctrlProps/ctrlProp51.xml><?xml version="1.0" encoding="utf-8"?>
<formControlPr xmlns="http://schemas.microsoft.com/office/spreadsheetml/2009/9/main" objectType="CheckBox" fmlaLink="病棟種別!F11" lockText="1" noThreeD="1"/>
</file>

<file path=xl/ctrlProps/ctrlProp52.xml><?xml version="1.0" encoding="utf-8"?>
<formControlPr xmlns="http://schemas.microsoft.com/office/spreadsheetml/2009/9/main" objectType="CheckBox" fmlaLink="病棟種別!F12" lockText="1" noThreeD="1"/>
</file>

<file path=xl/ctrlProps/ctrlProp53.xml><?xml version="1.0" encoding="utf-8"?>
<formControlPr xmlns="http://schemas.microsoft.com/office/spreadsheetml/2009/9/main" objectType="CheckBox" fmlaLink="病棟種別!F13" lockText="1" noThreeD="1"/>
</file>

<file path=xl/ctrlProps/ctrlProp54.xml><?xml version="1.0" encoding="utf-8"?>
<formControlPr xmlns="http://schemas.microsoft.com/office/spreadsheetml/2009/9/main" objectType="CheckBox" fmlaLink="病棟種別!F14" lockText="1" noThreeD="1"/>
</file>

<file path=xl/ctrlProps/ctrlProp55.xml><?xml version="1.0" encoding="utf-8"?>
<formControlPr xmlns="http://schemas.microsoft.com/office/spreadsheetml/2009/9/main" objectType="CheckBox" fmlaLink="病棟種別!F15" lockText="1" noThreeD="1"/>
</file>

<file path=xl/ctrlProps/ctrlProp56.xml><?xml version="1.0" encoding="utf-8"?>
<formControlPr xmlns="http://schemas.microsoft.com/office/spreadsheetml/2009/9/main" objectType="CheckBox" fmlaLink="病棟種別!F16" lockText="1" noThreeD="1"/>
</file>

<file path=xl/ctrlProps/ctrlProp57.xml><?xml version="1.0" encoding="utf-8"?>
<formControlPr xmlns="http://schemas.microsoft.com/office/spreadsheetml/2009/9/main" objectType="CheckBox" fmlaLink="病棟種別!F17" lockText="1" noThreeD="1"/>
</file>

<file path=xl/ctrlProps/ctrlProp58.xml><?xml version="1.0" encoding="utf-8"?>
<formControlPr xmlns="http://schemas.microsoft.com/office/spreadsheetml/2009/9/main" objectType="CheckBox" fmlaLink="病棟種別!F18" lockText="1" noThreeD="1"/>
</file>

<file path=xl/ctrlProps/ctrlProp59.xml><?xml version="1.0" encoding="utf-8"?>
<formControlPr xmlns="http://schemas.microsoft.com/office/spreadsheetml/2009/9/main" objectType="CheckBox" fmlaLink="病棟種別!F19" lockText="1" noThreeD="1"/>
</file>

<file path=xl/ctrlProps/ctrlProp6.xml><?xml version="1.0" encoding="utf-8"?>
<formControlPr xmlns="http://schemas.microsoft.com/office/spreadsheetml/2009/9/main" objectType="CheckBox" fmlaLink="病棟種別!C7" lockText="1" noThreeD="1"/>
</file>

<file path=xl/ctrlProps/ctrlProp60.xml><?xml version="1.0" encoding="utf-8"?>
<formControlPr xmlns="http://schemas.microsoft.com/office/spreadsheetml/2009/9/main" objectType="CheckBox" fmlaLink="病棟種別!F20" lockText="1" noThreeD="1"/>
</file>

<file path=xl/ctrlProps/ctrlProp61.xml><?xml version="1.0" encoding="utf-8"?>
<formControlPr xmlns="http://schemas.microsoft.com/office/spreadsheetml/2009/9/main" objectType="CheckBox" fmlaLink="病棟種別!F21"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CheckBox" fmlaLink="病棟種別!G3" lockText="1" noThreeD="1"/>
</file>

<file path=xl/ctrlProps/ctrlProp64.xml><?xml version="1.0" encoding="utf-8"?>
<formControlPr xmlns="http://schemas.microsoft.com/office/spreadsheetml/2009/9/main" objectType="CheckBox" fmlaLink="病棟種別!G4" lockText="1" noThreeD="1"/>
</file>

<file path=xl/ctrlProps/ctrlProp65.xml><?xml version="1.0" encoding="utf-8"?>
<formControlPr xmlns="http://schemas.microsoft.com/office/spreadsheetml/2009/9/main" objectType="CheckBox" fmlaLink="病棟種別!G5" lockText="1" noThreeD="1"/>
</file>

<file path=xl/ctrlProps/ctrlProp66.xml><?xml version="1.0" encoding="utf-8"?>
<formControlPr xmlns="http://schemas.microsoft.com/office/spreadsheetml/2009/9/main" objectType="CheckBox" fmlaLink="病棟種別!G6" lockText="1" noThreeD="1"/>
</file>

<file path=xl/ctrlProps/ctrlProp67.xml><?xml version="1.0" encoding="utf-8"?>
<formControlPr xmlns="http://schemas.microsoft.com/office/spreadsheetml/2009/9/main" objectType="CheckBox" fmlaLink="病棟種別!G7" lockText="1" noThreeD="1"/>
</file>

<file path=xl/ctrlProps/ctrlProp68.xml><?xml version="1.0" encoding="utf-8"?>
<formControlPr xmlns="http://schemas.microsoft.com/office/spreadsheetml/2009/9/main" objectType="CheckBox" fmlaLink="病棟種別!G8" lockText="1" noThreeD="1"/>
</file>

<file path=xl/ctrlProps/ctrlProp69.xml><?xml version="1.0" encoding="utf-8"?>
<formControlPr xmlns="http://schemas.microsoft.com/office/spreadsheetml/2009/9/main" objectType="CheckBox" fmlaLink="病棟種別!G9" lockText="1" noThreeD="1"/>
</file>

<file path=xl/ctrlProps/ctrlProp7.xml><?xml version="1.0" encoding="utf-8"?>
<formControlPr xmlns="http://schemas.microsoft.com/office/spreadsheetml/2009/9/main" objectType="CheckBox" fmlaLink="病棟種別!C8" lockText="1" noThreeD="1"/>
</file>

<file path=xl/ctrlProps/ctrlProp70.xml><?xml version="1.0" encoding="utf-8"?>
<formControlPr xmlns="http://schemas.microsoft.com/office/spreadsheetml/2009/9/main" objectType="CheckBox" fmlaLink="病棟種別!G10" lockText="1" noThreeD="1"/>
</file>

<file path=xl/ctrlProps/ctrlProp71.xml><?xml version="1.0" encoding="utf-8"?>
<formControlPr xmlns="http://schemas.microsoft.com/office/spreadsheetml/2009/9/main" objectType="CheckBox" fmlaLink="病棟種別!G11" lockText="1" noThreeD="1"/>
</file>

<file path=xl/ctrlProps/ctrlProp72.xml><?xml version="1.0" encoding="utf-8"?>
<formControlPr xmlns="http://schemas.microsoft.com/office/spreadsheetml/2009/9/main" objectType="CheckBox" fmlaLink="病棟種別!G12" lockText="1" noThreeD="1"/>
</file>

<file path=xl/ctrlProps/ctrlProp73.xml><?xml version="1.0" encoding="utf-8"?>
<formControlPr xmlns="http://schemas.microsoft.com/office/spreadsheetml/2009/9/main" objectType="CheckBox" fmlaLink="病棟種別!G13" lockText="1" noThreeD="1"/>
</file>

<file path=xl/ctrlProps/ctrlProp74.xml><?xml version="1.0" encoding="utf-8"?>
<formControlPr xmlns="http://schemas.microsoft.com/office/spreadsheetml/2009/9/main" objectType="CheckBox" fmlaLink="病棟種別!G14" lockText="1" noThreeD="1"/>
</file>

<file path=xl/ctrlProps/ctrlProp75.xml><?xml version="1.0" encoding="utf-8"?>
<formControlPr xmlns="http://schemas.microsoft.com/office/spreadsheetml/2009/9/main" objectType="CheckBox" fmlaLink="病棟種別!G15" lockText="1" noThreeD="1"/>
</file>

<file path=xl/ctrlProps/ctrlProp76.xml><?xml version="1.0" encoding="utf-8"?>
<formControlPr xmlns="http://schemas.microsoft.com/office/spreadsheetml/2009/9/main" objectType="CheckBox" fmlaLink="病棟種別!G16" lockText="1" noThreeD="1"/>
</file>

<file path=xl/ctrlProps/ctrlProp77.xml><?xml version="1.0" encoding="utf-8"?>
<formControlPr xmlns="http://schemas.microsoft.com/office/spreadsheetml/2009/9/main" objectType="CheckBox" fmlaLink="病棟種別!G17" lockText="1" noThreeD="1"/>
</file>

<file path=xl/ctrlProps/ctrlProp78.xml><?xml version="1.0" encoding="utf-8"?>
<formControlPr xmlns="http://schemas.microsoft.com/office/spreadsheetml/2009/9/main" objectType="CheckBox" fmlaLink="病棟種別!G18" lockText="1" noThreeD="1"/>
</file>

<file path=xl/ctrlProps/ctrlProp79.xml><?xml version="1.0" encoding="utf-8"?>
<formControlPr xmlns="http://schemas.microsoft.com/office/spreadsheetml/2009/9/main" objectType="CheckBox" fmlaLink="病棟種別!G19" lockText="1" noThreeD="1"/>
</file>

<file path=xl/ctrlProps/ctrlProp8.xml><?xml version="1.0" encoding="utf-8"?>
<formControlPr xmlns="http://schemas.microsoft.com/office/spreadsheetml/2009/9/main" objectType="CheckBox" fmlaLink="病棟種別!C9" lockText="1" noThreeD="1"/>
</file>

<file path=xl/ctrlProps/ctrlProp80.xml><?xml version="1.0" encoding="utf-8"?>
<formControlPr xmlns="http://schemas.microsoft.com/office/spreadsheetml/2009/9/main" objectType="CheckBox" fmlaLink="病棟種別!G20" lockText="1" noThreeD="1"/>
</file>

<file path=xl/ctrlProps/ctrlProp81.xml><?xml version="1.0" encoding="utf-8"?>
<formControlPr xmlns="http://schemas.microsoft.com/office/spreadsheetml/2009/9/main" objectType="CheckBox" fmlaLink="病棟種別!G21"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CheckBox" fmlaLink="病棟種別!H3" lockText="1" noThreeD="1"/>
</file>

<file path=xl/ctrlProps/ctrlProp84.xml><?xml version="1.0" encoding="utf-8"?>
<formControlPr xmlns="http://schemas.microsoft.com/office/spreadsheetml/2009/9/main" objectType="CheckBox" fmlaLink="病棟種別!H4" lockText="1" noThreeD="1"/>
</file>

<file path=xl/ctrlProps/ctrlProp85.xml><?xml version="1.0" encoding="utf-8"?>
<formControlPr xmlns="http://schemas.microsoft.com/office/spreadsheetml/2009/9/main" objectType="CheckBox" fmlaLink="病棟種別!H5" lockText="1" noThreeD="1"/>
</file>

<file path=xl/ctrlProps/ctrlProp86.xml><?xml version="1.0" encoding="utf-8"?>
<formControlPr xmlns="http://schemas.microsoft.com/office/spreadsheetml/2009/9/main" objectType="CheckBox" fmlaLink="病棟種別!H6" lockText="1" noThreeD="1"/>
</file>

<file path=xl/ctrlProps/ctrlProp87.xml><?xml version="1.0" encoding="utf-8"?>
<formControlPr xmlns="http://schemas.microsoft.com/office/spreadsheetml/2009/9/main" objectType="CheckBox" fmlaLink="病棟種別!H7" lockText="1" noThreeD="1"/>
</file>

<file path=xl/ctrlProps/ctrlProp88.xml><?xml version="1.0" encoding="utf-8"?>
<formControlPr xmlns="http://schemas.microsoft.com/office/spreadsheetml/2009/9/main" objectType="CheckBox" fmlaLink="病棟種別!H8" lockText="1" noThreeD="1"/>
</file>

<file path=xl/ctrlProps/ctrlProp89.xml><?xml version="1.0" encoding="utf-8"?>
<formControlPr xmlns="http://schemas.microsoft.com/office/spreadsheetml/2009/9/main" objectType="CheckBox" fmlaLink="病棟種別!H9" lockText="1" noThreeD="1"/>
</file>

<file path=xl/ctrlProps/ctrlProp9.xml><?xml version="1.0" encoding="utf-8"?>
<formControlPr xmlns="http://schemas.microsoft.com/office/spreadsheetml/2009/9/main" objectType="CheckBox" fmlaLink="病棟種別!C10" lockText="1" noThreeD="1"/>
</file>

<file path=xl/ctrlProps/ctrlProp90.xml><?xml version="1.0" encoding="utf-8"?>
<formControlPr xmlns="http://schemas.microsoft.com/office/spreadsheetml/2009/9/main" objectType="CheckBox" fmlaLink="病棟種別!H10" lockText="1" noThreeD="1"/>
</file>

<file path=xl/ctrlProps/ctrlProp91.xml><?xml version="1.0" encoding="utf-8"?>
<formControlPr xmlns="http://schemas.microsoft.com/office/spreadsheetml/2009/9/main" objectType="CheckBox" fmlaLink="病棟種別!H11" lockText="1" noThreeD="1"/>
</file>

<file path=xl/ctrlProps/ctrlProp92.xml><?xml version="1.0" encoding="utf-8"?>
<formControlPr xmlns="http://schemas.microsoft.com/office/spreadsheetml/2009/9/main" objectType="CheckBox" fmlaLink="病棟種別!H12" lockText="1" noThreeD="1"/>
</file>

<file path=xl/ctrlProps/ctrlProp93.xml><?xml version="1.0" encoding="utf-8"?>
<formControlPr xmlns="http://schemas.microsoft.com/office/spreadsheetml/2009/9/main" objectType="CheckBox" fmlaLink="病棟種別!H13" lockText="1" noThreeD="1"/>
</file>

<file path=xl/ctrlProps/ctrlProp94.xml><?xml version="1.0" encoding="utf-8"?>
<formControlPr xmlns="http://schemas.microsoft.com/office/spreadsheetml/2009/9/main" objectType="CheckBox" fmlaLink="病棟種別!H14" lockText="1" noThreeD="1"/>
</file>

<file path=xl/ctrlProps/ctrlProp95.xml><?xml version="1.0" encoding="utf-8"?>
<formControlPr xmlns="http://schemas.microsoft.com/office/spreadsheetml/2009/9/main" objectType="CheckBox" fmlaLink="病棟種別!H15" lockText="1" noThreeD="1"/>
</file>

<file path=xl/ctrlProps/ctrlProp96.xml><?xml version="1.0" encoding="utf-8"?>
<formControlPr xmlns="http://schemas.microsoft.com/office/spreadsheetml/2009/9/main" objectType="CheckBox" fmlaLink="病棟種別!H16" lockText="1" noThreeD="1"/>
</file>

<file path=xl/ctrlProps/ctrlProp97.xml><?xml version="1.0" encoding="utf-8"?>
<formControlPr xmlns="http://schemas.microsoft.com/office/spreadsheetml/2009/9/main" objectType="CheckBox" fmlaLink="病棟種別!H17" lockText="1" noThreeD="1"/>
</file>

<file path=xl/ctrlProps/ctrlProp98.xml><?xml version="1.0" encoding="utf-8"?>
<formControlPr xmlns="http://schemas.microsoft.com/office/spreadsheetml/2009/9/main" objectType="CheckBox" fmlaLink="病棟種別!H18" lockText="1" noThreeD="1"/>
</file>

<file path=xl/ctrlProps/ctrlProp99.xml><?xml version="1.0" encoding="utf-8"?>
<formControlPr xmlns="http://schemas.microsoft.com/office/spreadsheetml/2009/9/main" objectType="CheckBox" fmlaLink="病棟種別!H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14</xdr:col>
          <xdr:colOff>0</xdr:colOff>
          <xdr:row>14</xdr:row>
          <xdr:rowOff>0</xdr:rowOff>
        </xdr:to>
        <xdr:sp macro="" textlink="">
          <xdr:nvSpPr>
            <xdr:cNvPr id="6145" name="Group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xdr:row>
          <xdr:rowOff>53340</xdr:rowOff>
        </xdr:from>
        <xdr:to>
          <xdr:col>6</xdr:col>
          <xdr:colOff>441960</xdr:colOff>
          <xdr:row>5</xdr:row>
          <xdr:rowOff>129540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4</xdr:row>
          <xdr:rowOff>53340</xdr:rowOff>
        </xdr:from>
        <xdr:to>
          <xdr:col>8</xdr:col>
          <xdr:colOff>137160</xdr:colOff>
          <xdr:row>5</xdr:row>
          <xdr:rowOff>129540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4</xdr:row>
          <xdr:rowOff>53340</xdr:rowOff>
        </xdr:from>
        <xdr:to>
          <xdr:col>9</xdr:col>
          <xdr:colOff>434340</xdr:colOff>
          <xdr:row>5</xdr:row>
          <xdr:rowOff>129540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xdr:row>
          <xdr:rowOff>53340</xdr:rowOff>
        </xdr:from>
        <xdr:to>
          <xdr:col>11</xdr:col>
          <xdr:colOff>129540</xdr:colOff>
          <xdr:row>5</xdr:row>
          <xdr:rowOff>129540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xdr:row>
          <xdr:rowOff>53340</xdr:rowOff>
        </xdr:from>
        <xdr:to>
          <xdr:col>12</xdr:col>
          <xdr:colOff>426720</xdr:colOff>
          <xdr:row>5</xdr:row>
          <xdr:rowOff>129540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xdr:row>
          <xdr:rowOff>152400</xdr:rowOff>
        </xdr:from>
        <xdr:to>
          <xdr:col>7</xdr:col>
          <xdr:colOff>426720</xdr:colOff>
          <xdr:row>7</xdr:row>
          <xdr:rowOff>60960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xdr:row>
          <xdr:rowOff>152400</xdr:rowOff>
        </xdr:from>
        <xdr:to>
          <xdr:col>10</xdr:col>
          <xdr:colOff>137160</xdr:colOff>
          <xdr:row>7</xdr:row>
          <xdr:rowOff>60960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5</xdr:row>
          <xdr:rowOff>152400</xdr:rowOff>
        </xdr:from>
        <xdr:to>
          <xdr:col>12</xdr:col>
          <xdr:colOff>449580</xdr:colOff>
          <xdr:row>7</xdr:row>
          <xdr:rowOff>60960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xdr:row>
          <xdr:rowOff>83820</xdr:rowOff>
        </xdr:from>
        <xdr:to>
          <xdr:col>7</xdr:col>
          <xdr:colOff>548640</xdr:colOff>
          <xdr:row>8</xdr:row>
          <xdr:rowOff>160020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7</xdr:row>
          <xdr:rowOff>83820</xdr:rowOff>
        </xdr:from>
        <xdr:to>
          <xdr:col>10</xdr:col>
          <xdr:colOff>251460</xdr:colOff>
          <xdr:row>8</xdr:row>
          <xdr:rowOff>160020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xdr:row>
          <xdr:rowOff>15240</xdr:rowOff>
        </xdr:from>
        <xdr:to>
          <xdr:col>7</xdr:col>
          <xdr:colOff>457200</xdr:colOff>
          <xdr:row>10</xdr:row>
          <xdr:rowOff>91440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xdr:row>
          <xdr:rowOff>15240</xdr:rowOff>
        </xdr:from>
        <xdr:to>
          <xdr:col>10</xdr:col>
          <xdr:colOff>167640</xdr:colOff>
          <xdr:row>10</xdr:row>
          <xdr:rowOff>91440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9</xdr:row>
          <xdr:rowOff>15240</xdr:rowOff>
        </xdr:from>
        <xdr:to>
          <xdr:col>12</xdr:col>
          <xdr:colOff>487680</xdr:colOff>
          <xdr:row>10</xdr:row>
          <xdr:rowOff>91440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xdr:row>
          <xdr:rowOff>114300</xdr:rowOff>
        </xdr:from>
        <xdr:to>
          <xdr:col>6</xdr:col>
          <xdr:colOff>411480</xdr:colOff>
          <xdr:row>12</xdr:row>
          <xdr:rowOff>22860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10</xdr:row>
          <xdr:rowOff>114300</xdr:rowOff>
        </xdr:from>
        <xdr:to>
          <xdr:col>9</xdr:col>
          <xdr:colOff>281940</xdr:colOff>
          <xdr:row>12</xdr:row>
          <xdr:rowOff>22860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10</xdr:row>
          <xdr:rowOff>114300</xdr:rowOff>
        </xdr:from>
        <xdr:to>
          <xdr:col>11</xdr:col>
          <xdr:colOff>144780</xdr:colOff>
          <xdr:row>12</xdr:row>
          <xdr:rowOff>22860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10</xdr:row>
          <xdr:rowOff>114300</xdr:rowOff>
        </xdr:from>
        <xdr:to>
          <xdr:col>13</xdr:col>
          <xdr:colOff>205740</xdr:colOff>
          <xdr:row>12</xdr:row>
          <xdr:rowOff>22860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xdr:row>
          <xdr:rowOff>45720</xdr:rowOff>
        </xdr:from>
        <xdr:to>
          <xdr:col>7</xdr:col>
          <xdr:colOff>30480</xdr:colOff>
          <xdr:row>13</xdr:row>
          <xdr:rowOff>121920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45720</xdr:rowOff>
        </xdr:from>
        <xdr:to>
          <xdr:col>9</xdr:col>
          <xdr:colOff>38100</xdr:colOff>
          <xdr:row>13</xdr:row>
          <xdr:rowOff>121920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14</xdr:col>
          <xdr:colOff>0</xdr:colOff>
          <xdr:row>24</xdr:row>
          <xdr:rowOff>0</xdr:rowOff>
        </xdr:to>
        <xdr:sp macro="" textlink="">
          <xdr:nvSpPr>
            <xdr:cNvPr id="6167" name="Group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14</xdr:col>
          <xdr:colOff>0</xdr:colOff>
          <xdr:row>34</xdr:row>
          <xdr:rowOff>0</xdr:rowOff>
        </xdr:to>
        <xdr:sp macro="" textlink="">
          <xdr:nvSpPr>
            <xdr:cNvPr id="6187" name="Group Box 43"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24</xdr:row>
          <xdr:rowOff>53340</xdr:rowOff>
        </xdr:from>
        <xdr:to>
          <xdr:col>6</xdr:col>
          <xdr:colOff>441960</xdr:colOff>
          <xdr:row>25</xdr:row>
          <xdr:rowOff>129540</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24</xdr:row>
          <xdr:rowOff>53340</xdr:rowOff>
        </xdr:from>
        <xdr:to>
          <xdr:col>8</xdr:col>
          <xdr:colOff>137160</xdr:colOff>
          <xdr:row>25</xdr:row>
          <xdr:rowOff>129540</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24</xdr:row>
          <xdr:rowOff>53340</xdr:rowOff>
        </xdr:from>
        <xdr:to>
          <xdr:col>9</xdr:col>
          <xdr:colOff>434340</xdr:colOff>
          <xdr:row>25</xdr:row>
          <xdr:rowOff>129540</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24</xdr:row>
          <xdr:rowOff>53340</xdr:rowOff>
        </xdr:from>
        <xdr:to>
          <xdr:col>11</xdr:col>
          <xdr:colOff>129540</xdr:colOff>
          <xdr:row>25</xdr:row>
          <xdr:rowOff>129540</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24</xdr:row>
          <xdr:rowOff>53340</xdr:rowOff>
        </xdr:from>
        <xdr:to>
          <xdr:col>12</xdr:col>
          <xdr:colOff>426720</xdr:colOff>
          <xdr:row>25</xdr:row>
          <xdr:rowOff>129540</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25</xdr:row>
          <xdr:rowOff>152400</xdr:rowOff>
        </xdr:from>
        <xdr:to>
          <xdr:col>7</xdr:col>
          <xdr:colOff>426720</xdr:colOff>
          <xdr:row>27</xdr:row>
          <xdr:rowOff>60960</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25</xdr:row>
          <xdr:rowOff>152400</xdr:rowOff>
        </xdr:from>
        <xdr:to>
          <xdr:col>10</xdr:col>
          <xdr:colOff>137160</xdr:colOff>
          <xdr:row>27</xdr:row>
          <xdr:rowOff>60960</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25</xdr:row>
          <xdr:rowOff>152400</xdr:rowOff>
        </xdr:from>
        <xdr:to>
          <xdr:col>12</xdr:col>
          <xdr:colOff>449580</xdr:colOff>
          <xdr:row>27</xdr:row>
          <xdr:rowOff>60960</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27</xdr:row>
          <xdr:rowOff>83820</xdr:rowOff>
        </xdr:from>
        <xdr:to>
          <xdr:col>7</xdr:col>
          <xdr:colOff>548640</xdr:colOff>
          <xdr:row>28</xdr:row>
          <xdr:rowOff>160020</xdr:rowOff>
        </xdr:to>
        <xdr:sp macro="" textlink="">
          <xdr:nvSpPr>
            <xdr:cNvPr id="6196" name="Check Box 52" hidden="1">
              <a:extLst>
                <a:ext uri="{63B3BB69-23CF-44E3-9099-C40C66FF867C}">
                  <a14:compatExt spid="_x0000_s6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27</xdr:row>
          <xdr:rowOff>83820</xdr:rowOff>
        </xdr:from>
        <xdr:to>
          <xdr:col>10</xdr:col>
          <xdr:colOff>251460</xdr:colOff>
          <xdr:row>28</xdr:row>
          <xdr:rowOff>160020</xdr:rowOff>
        </xdr:to>
        <xdr:sp macro="" textlink="">
          <xdr:nvSpPr>
            <xdr:cNvPr id="6197" name="Check Box 53" hidden="1">
              <a:extLst>
                <a:ext uri="{63B3BB69-23CF-44E3-9099-C40C66FF867C}">
                  <a14:compatExt spid="_x0000_s6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29</xdr:row>
          <xdr:rowOff>15240</xdr:rowOff>
        </xdr:from>
        <xdr:to>
          <xdr:col>7</xdr:col>
          <xdr:colOff>457200</xdr:colOff>
          <xdr:row>30</xdr:row>
          <xdr:rowOff>91440</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29</xdr:row>
          <xdr:rowOff>15240</xdr:rowOff>
        </xdr:from>
        <xdr:to>
          <xdr:col>10</xdr:col>
          <xdr:colOff>167640</xdr:colOff>
          <xdr:row>30</xdr:row>
          <xdr:rowOff>91440</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29</xdr:row>
          <xdr:rowOff>15240</xdr:rowOff>
        </xdr:from>
        <xdr:to>
          <xdr:col>12</xdr:col>
          <xdr:colOff>487680</xdr:colOff>
          <xdr:row>30</xdr:row>
          <xdr:rowOff>91440</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30</xdr:row>
          <xdr:rowOff>114300</xdr:rowOff>
        </xdr:from>
        <xdr:to>
          <xdr:col>6</xdr:col>
          <xdr:colOff>411480</xdr:colOff>
          <xdr:row>32</xdr:row>
          <xdr:rowOff>22860</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30</xdr:row>
          <xdr:rowOff>114300</xdr:rowOff>
        </xdr:from>
        <xdr:to>
          <xdr:col>9</xdr:col>
          <xdr:colOff>281940</xdr:colOff>
          <xdr:row>32</xdr:row>
          <xdr:rowOff>22860</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30</xdr:row>
          <xdr:rowOff>114300</xdr:rowOff>
        </xdr:from>
        <xdr:to>
          <xdr:col>11</xdr:col>
          <xdr:colOff>144780</xdr:colOff>
          <xdr:row>32</xdr:row>
          <xdr:rowOff>22860</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30</xdr:row>
          <xdr:rowOff>114300</xdr:rowOff>
        </xdr:from>
        <xdr:to>
          <xdr:col>13</xdr:col>
          <xdr:colOff>205740</xdr:colOff>
          <xdr:row>32</xdr:row>
          <xdr:rowOff>22860</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32</xdr:row>
          <xdr:rowOff>45720</xdr:rowOff>
        </xdr:from>
        <xdr:to>
          <xdr:col>7</xdr:col>
          <xdr:colOff>30480</xdr:colOff>
          <xdr:row>33</xdr:row>
          <xdr:rowOff>121920</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32</xdr:row>
          <xdr:rowOff>45720</xdr:rowOff>
        </xdr:from>
        <xdr:to>
          <xdr:col>9</xdr:col>
          <xdr:colOff>38100</xdr:colOff>
          <xdr:row>33</xdr:row>
          <xdr:rowOff>121920</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14</xdr:col>
          <xdr:colOff>0</xdr:colOff>
          <xdr:row>44</xdr:row>
          <xdr:rowOff>0</xdr:rowOff>
        </xdr:to>
        <xdr:sp macro="" textlink="">
          <xdr:nvSpPr>
            <xdr:cNvPr id="6207" name="Group Box 63" hidden="1">
              <a:extLst>
                <a:ext uri="{63B3BB69-23CF-44E3-9099-C40C66FF867C}">
                  <a14:compatExt spid="_x0000_s6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34</xdr:row>
          <xdr:rowOff>53340</xdr:rowOff>
        </xdr:from>
        <xdr:to>
          <xdr:col>6</xdr:col>
          <xdr:colOff>441960</xdr:colOff>
          <xdr:row>35</xdr:row>
          <xdr:rowOff>129540</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34</xdr:row>
          <xdr:rowOff>53340</xdr:rowOff>
        </xdr:from>
        <xdr:to>
          <xdr:col>8</xdr:col>
          <xdr:colOff>137160</xdr:colOff>
          <xdr:row>35</xdr:row>
          <xdr:rowOff>129540</xdr:rowOff>
        </xdr:to>
        <xdr:sp macro="" textlink="">
          <xdr:nvSpPr>
            <xdr:cNvPr id="6209" name="Check Box 65" hidden="1">
              <a:extLst>
                <a:ext uri="{63B3BB69-23CF-44E3-9099-C40C66FF867C}">
                  <a14:compatExt spid="_x0000_s6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34</xdr:row>
          <xdr:rowOff>53340</xdr:rowOff>
        </xdr:from>
        <xdr:to>
          <xdr:col>9</xdr:col>
          <xdr:colOff>434340</xdr:colOff>
          <xdr:row>35</xdr:row>
          <xdr:rowOff>129540</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34</xdr:row>
          <xdr:rowOff>53340</xdr:rowOff>
        </xdr:from>
        <xdr:to>
          <xdr:col>11</xdr:col>
          <xdr:colOff>129540</xdr:colOff>
          <xdr:row>35</xdr:row>
          <xdr:rowOff>129540</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34</xdr:row>
          <xdr:rowOff>53340</xdr:rowOff>
        </xdr:from>
        <xdr:to>
          <xdr:col>12</xdr:col>
          <xdr:colOff>426720</xdr:colOff>
          <xdr:row>35</xdr:row>
          <xdr:rowOff>129540</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35</xdr:row>
          <xdr:rowOff>152400</xdr:rowOff>
        </xdr:from>
        <xdr:to>
          <xdr:col>7</xdr:col>
          <xdr:colOff>426720</xdr:colOff>
          <xdr:row>37</xdr:row>
          <xdr:rowOff>60960</xdr:rowOff>
        </xdr:to>
        <xdr:sp macro="" textlink="">
          <xdr:nvSpPr>
            <xdr:cNvPr id="6213" name="Check Box 69" hidden="1">
              <a:extLst>
                <a:ext uri="{63B3BB69-23CF-44E3-9099-C40C66FF867C}">
                  <a14:compatExt spid="_x0000_s6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35</xdr:row>
          <xdr:rowOff>152400</xdr:rowOff>
        </xdr:from>
        <xdr:to>
          <xdr:col>10</xdr:col>
          <xdr:colOff>137160</xdr:colOff>
          <xdr:row>37</xdr:row>
          <xdr:rowOff>60960</xdr:rowOff>
        </xdr:to>
        <xdr:sp macro="" textlink="">
          <xdr:nvSpPr>
            <xdr:cNvPr id="6214" name="Check Box 70" hidden="1">
              <a:extLst>
                <a:ext uri="{63B3BB69-23CF-44E3-9099-C40C66FF867C}">
                  <a14:compatExt spid="_x0000_s6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35</xdr:row>
          <xdr:rowOff>152400</xdr:rowOff>
        </xdr:from>
        <xdr:to>
          <xdr:col>12</xdr:col>
          <xdr:colOff>449580</xdr:colOff>
          <xdr:row>37</xdr:row>
          <xdr:rowOff>60960</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37</xdr:row>
          <xdr:rowOff>83820</xdr:rowOff>
        </xdr:from>
        <xdr:to>
          <xdr:col>7</xdr:col>
          <xdr:colOff>548640</xdr:colOff>
          <xdr:row>38</xdr:row>
          <xdr:rowOff>160020</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37</xdr:row>
          <xdr:rowOff>83820</xdr:rowOff>
        </xdr:from>
        <xdr:to>
          <xdr:col>10</xdr:col>
          <xdr:colOff>251460</xdr:colOff>
          <xdr:row>38</xdr:row>
          <xdr:rowOff>160020</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39</xdr:row>
          <xdr:rowOff>15240</xdr:rowOff>
        </xdr:from>
        <xdr:to>
          <xdr:col>7</xdr:col>
          <xdr:colOff>457200</xdr:colOff>
          <xdr:row>40</xdr:row>
          <xdr:rowOff>91440</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39</xdr:row>
          <xdr:rowOff>15240</xdr:rowOff>
        </xdr:from>
        <xdr:to>
          <xdr:col>10</xdr:col>
          <xdr:colOff>167640</xdr:colOff>
          <xdr:row>40</xdr:row>
          <xdr:rowOff>91440</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39</xdr:row>
          <xdr:rowOff>15240</xdr:rowOff>
        </xdr:from>
        <xdr:to>
          <xdr:col>12</xdr:col>
          <xdr:colOff>487680</xdr:colOff>
          <xdr:row>40</xdr:row>
          <xdr:rowOff>91440</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40</xdr:row>
          <xdr:rowOff>114300</xdr:rowOff>
        </xdr:from>
        <xdr:to>
          <xdr:col>6</xdr:col>
          <xdr:colOff>411480</xdr:colOff>
          <xdr:row>42</xdr:row>
          <xdr:rowOff>22860</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40</xdr:row>
          <xdr:rowOff>114300</xdr:rowOff>
        </xdr:from>
        <xdr:to>
          <xdr:col>9</xdr:col>
          <xdr:colOff>281940</xdr:colOff>
          <xdr:row>42</xdr:row>
          <xdr:rowOff>22860</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40</xdr:row>
          <xdr:rowOff>114300</xdr:rowOff>
        </xdr:from>
        <xdr:to>
          <xdr:col>11</xdr:col>
          <xdr:colOff>144780</xdr:colOff>
          <xdr:row>42</xdr:row>
          <xdr:rowOff>22860</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40</xdr:row>
          <xdr:rowOff>114300</xdr:rowOff>
        </xdr:from>
        <xdr:to>
          <xdr:col>13</xdr:col>
          <xdr:colOff>205740</xdr:colOff>
          <xdr:row>42</xdr:row>
          <xdr:rowOff>22860</xdr:rowOff>
        </xdr:to>
        <xdr:sp macro="" textlink="">
          <xdr:nvSpPr>
            <xdr:cNvPr id="6224" name="Check Box 80" hidden="1">
              <a:extLst>
                <a:ext uri="{63B3BB69-23CF-44E3-9099-C40C66FF867C}">
                  <a14:compatExt spid="_x0000_s6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42</xdr:row>
          <xdr:rowOff>45720</xdr:rowOff>
        </xdr:from>
        <xdr:to>
          <xdr:col>7</xdr:col>
          <xdr:colOff>30480</xdr:colOff>
          <xdr:row>43</xdr:row>
          <xdr:rowOff>121920</xdr:rowOff>
        </xdr:to>
        <xdr:sp macro="" textlink="">
          <xdr:nvSpPr>
            <xdr:cNvPr id="6225" name="Check Box 81" hidden="1">
              <a:extLst>
                <a:ext uri="{63B3BB69-23CF-44E3-9099-C40C66FF867C}">
                  <a14:compatExt spid="_x0000_s6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42</xdr:row>
          <xdr:rowOff>45720</xdr:rowOff>
        </xdr:from>
        <xdr:to>
          <xdr:col>9</xdr:col>
          <xdr:colOff>38100</xdr:colOff>
          <xdr:row>43</xdr:row>
          <xdr:rowOff>121920</xdr:rowOff>
        </xdr:to>
        <xdr:sp macro="" textlink="">
          <xdr:nvSpPr>
            <xdr:cNvPr id="6226" name="Check Box 82" hidden="1">
              <a:extLst>
                <a:ext uri="{63B3BB69-23CF-44E3-9099-C40C66FF867C}">
                  <a14:compatExt spid="_x0000_s6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0</xdr:rowOff>
        </xdr:from>
        <xdr:to>
          <xdr:col>14</xdr:col>
          <xdr:colOff>0</xdr:colOff>
          <xdr:row>104</xdr:row>
          <xdr:rowOff>0</xdr:rowOff>
        </xdr:to>
        <xdr:sp macro="" textlink="">
          <xdr:nvSpPr>
            <xdr:cNvPr id="6227" name="Group Box 83" hidden="1">
              <a:extLst>
                <a:ext uri="{63B3BB69-23CF-44E3-9099-C40C66FF867C}">
                  <a14:compatExt spid="_x0000_s6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94</xdr:row>
          <xdr:rowOff>53340</xdr:rowOff>
        </xdr:from>
        <xdr:to>
          <xdr:col>6</xdr:col>
          <xdr:colOff>441960</xdr:colOff>
          <xdr:row>95</xdr:row>
          <xdr:rowOff>129540</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94</xdr:row>
          <xdr:rowOff>53340</xdr:rowOff>
        </xdr:from>
        <xdr:to>
          <xdr:col>8</xdr:col>
          <xdr:colOff>137160</xdr:colOff>
          <xdr:row>95</xdr:row>
          <xdr:rowOff>129540</xdr:rowOff>
        </xdr:to>
        <xdr:sp macro="" textlink="">
          <xdr:nvSpPr>
            <xdr:cNvPr id="6229" name="Check Box 85" hidden="1">
              <a:extLst>
                <a:ext uri="{63B3BB69-23CF-44E3-9099-C40C66FF867C}">
                  <a14:compatExt spid="_x0000_s6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94</xdr:row>
          <xdr:rowOff>53340</xdr:rowOff>
        </xdr:from>
        <xdr:to>
          <xdr:col>9</xdr:col>
          <xdr:colOff>434340</xdr:colOff>
          <xdr:row>95</xdr:row>
          <xdr:rowOff>129540</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94</xdr:row>
          <xdr:rowOff>53340</xdr:rowOff>
        </xdr:from>
        <xdr:to>
          <xdr:col>11</xdr:col>
          <xdr:colOff>129540</xdr:colOff>
          <xdr:row>95</xdr:row>
          <xdr:rowOff>129540</xdr:rowOff>
        </xdr:to>
        <xdr:sp macro="" textlink="">
          <xdr:nvSpPr>
            <xdr:cNvPr id="6231" name="Check Box 87" hidden="1">
              <a:extLst>
                <a:ext uri="{63B3BB69-23CF-44E3-9099-C40C66FF867C}">
                  <a14:compatExt spid="_x0000_s6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94</xdr:row>
          <xdr:rowOff>53340</xdr:rowOff>
        </xdr:from>
        <xdr:to>
          <xdr:col>12</xdr:col>
          <xdr:colOff>426720</xdr:colOff>
          <xdr:row>95</xdr:row>
          <xdr:rowOff>129540</xdr:rowOff>
        </xdr:to>
        <xdr:sp macro="" textlink="">
          <xdr:nvSpPr>
            <xdr:cNvPr id="6232" name="Check Box 88" hidden="1">
              <a:extLst>
                <a:ext uri="{63B3BB69-23CF-44E3-9099-C40C66FF867C}">
                  <a14:compatExt spid="_x0000_s6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95</xdr:row>
          <xdr:rowOff>152400</xdr:rowOff>
        </xdr:from>
        <xdr:to>
          <xdr:col>7</xdr:col>
          <xdr:colOff>426720</xdr:colOff>
          <xdr:row>97</xdr:row>
          <xdr:rowOff>60960</xdr:rowOff>
        </xdr:to>
        <xdr:sp macro="" textlink="">
          <xdr:nvSpPr>
            <xdr:cNvPr id="6233" name="Check Box 89" hidden="1">
              <a:extLst>
                <a:ext uri="{63B3BB69-23CF-44E3-9099-C40C66FF867C}">
                  <a14:compatExt spid="_x0000_s6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95</xdr:row>
          <xdr:rowOff>152400</xdr:rowOff>
        </xdr:from>
        <xdr:to>
          <xdr:col>10</xdr:col>
          <xdr:colOff>137160</xdr:colOff>
          <xdr:row>97</xdr:row>
          <xdr:rowOff>60960</xdr:rowOff>
        </xdr:to>
        <xdr:sp macro="" textlink="">
          <xdr:nvSpPr>
            <xdr:cNvPr id="6234" name="Check Box 90" hidden="1">
              <a:extLst>
                <a:ext uri="{63B3BB69-23CF-44E3-9099-C40C66FF867C}">
                  <a14:compatExt spid="_x0000_s6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95</xdr:row>
          <xdr:rowOff>152400</xdr:rowOff>
        </xdr:from>
        <xdr:to>
          <xdr:col>12</xdr:col>
          <xdr:colOff>449580</xdr:colOff>
          <xdr:row>97</xdr:row>
          <xdr:rowOff>60960</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97</xdr:row>
          <xdr:rowOff>83820</xdr:rowOff>
        </xdr:from>
        <xdr:to>
          <xdr:col>7</xdr:col>
          <xdr:colOff>548640</xdr:colOff>
          <xdr:row>98</xdr:row>
          <xdr:rowOff>160020</xdr:rowOff>
        </xdr:to>
        <xdr:sp macro="" textlink="">
          <xdr:nvSpPr>
            <xdr:cNvPr id="6236" name="Check Box 92" hidden="1">
              <a:extLst>
                <a:ext uri="{63B3BB69-23CF-44E3-9099-C40C66FF867C}">
                  <a14:compatExt spid="_x0000_s6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97</xdr:row>
          <xdr:rowOff>83820</xdr:rowOff>
        </xdr:from>
        <xdr:to>
          <xdr:col>10</xdr:col>
          <xdr:colOff>251460</xdr:colOff>
          <xdr:row>98</xdr:row>
          <xdr:rowOff>160020</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99</xdr:row>
          <xdr:rowOff>15240</xdr:rowOff>
        </xdr:from>
        <xdr:to>
          <xdr:col>7</xdr:col>
          <xdr:colOff>457200</xdr:colOff>
          <xdr:row>100</xdr:row>
          <xdr:rowOff>91440</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99</xdr:row>
          <xdr:rowOff>15240</xdr:rowOff>
        </xdr:from>
        <xdr:to>
          <xdr:col>10</xdr:col>
          <xdr:colOff>167640</xdr:colOff>
          <xdr:row>100</xdr:row>
          <xdr:rowOff>91440</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99</xdr:row>
          <xdr:rowOff>15240</xdr:rowOff>
        </xdr:from>
        <xdr:to>
          <xdr:col>12</xdr:col>
          <xdr:colOff>487680</xdr:colOff>
          <xdr:row>100</xdr:row>
          <xdr:rowOff>91440</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100</xdr:row>
          <xdr:rowOff>114300</xdr:rowOff>
        </xdr:from>
        <xdr:to>
          <xdr:col>6</xdr:col>
          <xdr:colOff>411480</xdr:colOff>
          <xdr:row>102</xdr:row>
          <xdr:rowOff>22860</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100</xdr:row>
          <xdr:rowOff>114300</xdr:rowOff>
        </xdr:from>
        <xdr:to>
          <xdr:col>9</xdr:col>
          <xdr:colOff>281940</xdr:colOff>
          <xdr:row>102</xdr:row>
          <xdr:rowOff>22860</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100</xdr:row>
          <xdr:rowOff>114300</xdr:rowOff>
        </xdr:from>
        <xdr:to>
          <xdr:col>11</xdr:col>
          <xdr:colOff>144780</xdr:colOff>
          <xdr:row>102</xdr:row>
          <xdr:rowOff>22860</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100</xdr:row>
          <xdr:rowOff>114300</xdr:rowOff>
        </xdr:from>
        <xdr:to>
          <xdr:col>13</xdr:col>
          <xdr:colOff>205740</xdr:colOff>
          <xdr:row>102</xdr:row>
          <xdr:rowOff>22860</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102</xdr:row>
          <xdr:rowOff>45720</xdr:rowOff>
        </xdr:from>
        <xdr:to>
          <xdr:col>7</xdr:col>
          <xdr:colOff>30480</xdr:colOff>
          <xdr:row>103</xdr:row>
          <xdr:rowOff>121920</xdr:rowOff>
        </xdr:to>
        <xdr:sp macro="" textlink="">
          <xdr:nvSpPr>
            <xdr:cNvPr id="6245" name="Check Box 101" hidden="1">
              <a:extLst>
                <a:ext uri="{63B3BB69-23CF-44E3-9099-C40C66FF867C}">
                  <a14:compatExt spid="_x0000_s6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102</xdr:row>
          <xdr:rowOff>45720</xdr:rowOff>
        </xdr:from>
        <xdr:to>
          <xdr:col>9</xdr:col>
          <xdr:colOff>38100</xdr:colOff>
          <xdr:row>103</xdr:row>
          <xdr:rowOff>121920</xdr:rowOff>
        </xdr:to>
        <xdr:sp macro="" textlink="">
          <xdr:nvSpPr>
            <xdr:cNvPr id="6246" name="Check Box 102" hidden="1">
              <a:extLst>
                <a:ext uri="{63B3BB69-23CF-44E3-9099-C40C66FF867C}">
                  <a14:compatExt spid="_x0000_s6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14</xdr:col>
          <xdr:colOff>0</xdr:colOff>
          <xdr:row>54</xdr:row>
          <xdr:rowOff>0</xdr:rowOff>
        </xdr:to>
        <xdr:sp macro="" textlink="">
          <xdr:nvSpPr>
            <xdr:cNvPr id="6247" name="Group Box 103" hidden="1">
              <a:extLst>
                <a:ext uri="{63B3BB69-23CF-44E3-9099-C40C66FF867C}">
                  <a14:compatExt spid="_x0000_s6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44</xdr:row>
          <xdr:rowOff>53340</xdr:rowOff>
        </xdr:from>
        <xdr:to>
          <xdr:col>6</xdr:col>
          <xdr:colOff>441960</xdr:colOff>
          <xdr:row>45</xdr:row>
          <xdr:rowOff>129540</xdr:rowOff>
        </xdr:to>
        <xdr:sp macro="" textlink="">
          <xdr:nvSpPr>
            <xdr:cNvPr id="6248" name="Check Box 104" hidden="1">
              <a:extLst>
                <a:ext uri="{63B3BB69-23CF-44E3-9099-C40C66FF867C}">
                  <a14:compatExt spid="_x0000_s6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44</xdr:row>
          <xdr:rowOff>53340</xdr:rowOff>
        </xdr:from>
        <xdr:to>
          <xdr:col>8</xdr:col>
          <xdr:colOff>137160</xdr:colOff>
          <xdr:row>45</xdr:row>
          <xdr:rowOff>129540</xdr:rowOff>
        </xdr:to>
        <xdr:sp macro="" textlink="">
          <xdr:nvSpPr>
            <xdr:cNvPr id="6249" name="Check Box 105" hidden="1">
              <a:extLst>
                <a:ext uri="{63B3BB69-23CF-44E3-9099-C40C66FF867C}">
                  <a14:compatExt spid="_x0000_s6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44</xdr:row>
          <xdr:rowOff>53340</xdr:rowOff>
        </xdr:from>
        <xdr:to>
          <xdr:col>9</xdr:col>
          <xdr:colOff>434340</xdr:colOff>
          <xdr:row>45</xdr:row>
          <xdr:rowOff>129540</xdr:rowOff>
        </xdr:to>
        <xdr:sp macro="" textlink="">
          <xdr:nvSpPr>
            <xdr:cNvPr id="6250" name="Check Box 106" hidden="1">
              <a:extLst>
                <a:ext uri="{63B3BB69-23CF-44E3-9099-C40C66FF867C}">
                  <a14:compatExt spid="_x0000_s6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44</xdr:row>
          <xdr:rowOff>53340</xdr:rowOff>
        </xdr:from>
        <xdr:to>
          <xdr:col>11</xdr:col>
          <xdr:colOff>129540</xdr:colOff>
          <xdr:row>45</xdr:row>
          <xdr:rowOff>129540</xdr:rowOff>
        </xdr:to>
        <xdr:sp macro="" textlink="">
          <xdr:nvSpPr>
            <xdr:cNvPr id="6251" name="Check Box 107" hidden="1">
              <a:extLst>
                <a:ext uri="{63B3BB69-23CF-44E3-9099-C40C66FF867C}">
                  <a14:compatExt spid="_x0000_s6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44</xdr:row>
          <xdr:rowOff>53340</xdr:rowOff>
        </xdr:from>
        <xdr:to>
          <xdr:col>12</xdr:col>
          <xdr:colOff>426720</xdr:colOff>
          <xdr:row>45</xdr:row>
          <xdr:rowOff>129540</xdr:rowOff>
        </xdr:to>
        <xdr:sp macro="" textlink="">
          <xdr:nvSpPr>
            <xdr:cNvPr id="6252" name="Check Box 108" hidden="1">
              <a:extLst>
                <a:ext uri="{63B3BB69-23CF-44E3-9099-C40C66FF867C}">
                  <a14:compatExt spid="_x0000_s6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45</xdr:row>
          <xdr:rowOff>152400</xdr:rowOff>
        </xdr:from>
        <xdr:to>
          <xdr:col>7</xdr:col>
          <xdr:colOff>426720</xdr:colOff>
          <xdr:row>47</xdr:row>
          <xdr:rowOff>60960</xdr:rowOff>
        </xdr:to>
        <xdr:sp macro="" textlink="">
          <xdr:nvSpPr>
            <xdr:cNvPr id="6253" name="Check Box 109" hidden="1">
              <a:extLst>
                <a:ext uri="{63B3BB69-23CF-44E3-9099-C40C66FF867C}">
                  <a14:compatExt spid="_x0000_s6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45</xdr:row>
          <xdr:rowOff>152400</xdr:rowOff>
        </xdr:from>
        <xdr:to>
          <xdr:col>10</xdr:col>
          <xdr:colOff>137160</xdr:colOff>
          <xdr:row>47</xdr:row>
          <xdr:rowOff>60960</xdr:rowOff>
        </xdr:to>
        <xdr:sp macro="" textlink="">
          <xdr:nvSpPr>
            <xdr:cNvPr id="6254" name="Check Box 110" hidden="1">
              <a:extLst>
                <a:ext uri="{63B3BB69-23CF-44E3-9099-C40C66FF867C}">
                  <a14:compatExt spid="_x0000_s6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45</xdr:row>
          <xdr:rowOff>152400</xdr:rowOff>
        </xdr:from>
        <xdr:to>
          <xdr:col>12</xdr:col>
          <xdr:colOff>449580</xdr:colOff>
          <xdr:row>47</xdr:row>
          <xdr:rowOff>60960</xdr:rowOff>
        </xdr:to>
        <xdr:sp macro="" textlink="">
          <xdr:nvSpPr>
            <xdr:cNvPr id="6255" name="Check Box 111" hidden="1">
              <a:extLst>
                <a:ext uri="{63B3BB69-23CF-44E3-9099-C40C66FF867C}">
                  <a14:compatExt spid="_x0000_s6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47</xdr:row>
          <xdr:rowOff>83820</xdr:rowOff>
        </xdr:from>
        <xdr:to>
          <xdr:col>7</xdr:col>
          <xdr:colOff>548640</xdr:colOff>
          <xdr:row>48</xdr:row>
          <xdr:rowOff>160020</xdr:rowOff>
        </xdr:to>
        <xdr:sp macro="" textlink="">
          <xdr:nvSpPr>
            <xdr:cNvPr id="6256" name="Check Box 112" hidden="1">
              <a:extLst>
                <a:ext uri="{63B3BB69-23CF-44E3-9099-C40C66FF867C}">
                  <a14:compatExt spid="_x0000_s6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47</xdr:row>
          <xdr:rowOff>83820</xdr:rowOff>
        </xdr:from>
        <xdr:to>
          <xdr:col>10</xdr:col>
          <xdr:colOff>251460</xdr:colOff>
          <xdr:row>48</xdr:row>
          <xdr:rowOff>160020</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49</xdr:row>
          <xdr:rowOff>15240</xdr:rowOff>
        </xdr:from>
        <xdr:to>
          <xdr:col>7</xdr:col>
          <xdr:colOff>457200</xdr:colOff>
          <xdr:row>50</xdr:row>
          <xdr:rowOff>91440</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49</xdr:row>
          <xdr:rowOff>15240</xdr:rowOff>
        </xdr:from>
        <xdr:to>
          <xdr:col>10</xdr:col>
          <xdr:colOff>167640</xdr:colOff>
          <xdr:row>50</xdr:row>
          <xdr:rowOff>91440</xdr:rowOff>
        </xdr:to>
        <xdr:sp macro="" textlink="">
          <xdr:nvSpPr>
            <xdr:cNvPr id="6259" name="Check Box 115" hidden="1">
              <a:extLst>
                <a:ext uri="{63B3BB69-23CF-44E3-9099-C40C66FF867C}">
                  <a14:compatExt spid="_x0000_s6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49</xdr:row>
          <xdr:rowOff>15240</xdr:rowOff>
        </xdr:from>
        <xdr:to>
          <xdr:col>12</xdr:col>
          <xdr:colOff>487680</xdr:colOff>
          <xdr:row>50</xdr:row>
          <xdr:rowOff>91440</xdr:rowOff>
        </xdr:to>
        <xdr:sp macro="" textlink="">
          <xdr:nvSpPr>
            <xdr:cNvPr id="6260" name="Check Box 116" hidden="1">
              <a:extLst>
                <a:ext uri="{63B3BB69-23CF-44E3-9099-C40C66FF867C}">
                  <a14:compatExt spid="_x0000_s6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50</xdr:row>
          <xdr:rowOff>114300</xdr:rowOff>
        </xdr:from>
        <xdr:to>
          <xdr:col>6</xdr:col>
          <xdr:colOff>411480</xdr:colOff>
          <xdr:row>52</xdr:row>
          <xdr:rowOff>22860</xdr:rowOff>
        </xdr:to>
        <xdr:sp macro="" textlink="">
          <xdr:nvSpPr>
            <xdr:cNvPr id="6261" name="Check Box 117" hidden="1">
              <a:extLst>
                <a:ext uri="{63B3BB69-23CF-44E3-9099-C40C66FF867C}">
                  <a14:compatExt spid="_x0000_s6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50</xdr:row>
          <xdr:rowOff>114300</xdr:rowOff>
        </xdr:from>
        <xdr:to>
          <xdr:col>9</xdr:col>
          <xdr:colOff>281940</xdr:colOff>
          <xdr:row>52</xdr:row>
          <xdr:rowOff>22860</xdr:rowOff>
        </xdr:to>
        <xdr:sp macro="" textlink="">
          <xdr:nvSpPr>
            <xdr:cNvPr id="6262" name="Check Box 118" hidden="1">
              <a:extLst>
                <a:ext uri="{63B3BB69-23CF-44E3-9099-C40C66FF867C}">
                  <a14:compatExt spid="_x0000_s6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50</xdr:row>
          <xdr:rowOff>114300</xdr:rowOff>
        </xdr:from>
        <xdr:to>
          <xdr:col>11</xdr:col>
          <xdr:colOff>144780</xdr:colOff>
          <xdr:row>52</xdr:row>
          <xdr:rowOff>22860</xdr:rowOff>
        </xdr:to>
        <xdr:sp macro="" textlink="">
          <xdr:nvSpPr>
            <xdr:cNvPr id="6263" name="Check Box 119" hidden="1">
              <a:extLst>
                <a:ext uri="{63B3BB69-23CF-44E3-9099-C40C66FF867C}">
                  <a14:compatExt spid="_x0000_s6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50</xdr:row>
          <xdr:rowOff>114300</xdr:rowOff>
        </xdr:from>
        <xdr:to>
          <xdr:col>13</xdr:col>
          <xdr:colOff>205740</xdr:colOff>
          <xdr:row>52</xdr:row>
          <xdr:rowOff>22860</xdr:rowOff>
        </xdr:to>
        <xdr:sp macro="" textlink="">
          <xdr:nvSpPr>
            <xdr:cNvPr id="6264" name="Check Box 120" hidden="1">
              <a:extLst>
                <a:ext uri="{63B3BB69-23CF-44E3-9099-C40C66FF867C}">
                  <a14:compatExt spid="_x0000_s6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52</xdr:row>
          <xdr:rowOff>45720</xdr:rowOff>
        </xdr:from>
        <xdr:to>
          <xdr:col>7</xdr:col>
          <xdr:colOff>30480</xdr:colOff>
          <xdr:row>53</xdr:row>
          <xdr:rowOff>121920</xdr:rowOff>
        </xdr:to>
        <xdr:sp macro="" textlink="">
          <xdr:nvSpPr>
            <xdr:cNvPr id="6265" name="Check Box 121" hidden="1">
              <a:extLst>
                <a:ext uri="{63B3BB69-23CF-44E3-9099-C40C66FF867C}">
                  <a14:compatExt spid="_x0000_s6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52</xdr:row>
          <xdr:rowOff>45720</xdr:rowOff>
        </xdr:from>
        <xdr:to>
          <xdr:col>9</xdr:col>
          <xdr:colOff>38100</xdr:colOff>
          <xdr:row>53</xdr:row>
          <xdr:rowOff>121920</xdr:rowOff>
        </xdr:to>
        <xdr:sp macro="" textlink="">
          <xdr:nvSpPr>
            <xdr:cNvPr id="6266" name="Check Box 122" hidden="1">
              <a:extLst>
                <a:ext uri="{63B3BB69-23CF-44E3-9099-C40C66FF867C}">
                  <a14:compatExt spid="_x0000_s6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14</xdr:col>
          <xdr:colOff>0</xdr:colOff>
          <xdr:row>64</xdr:row>
          <xdr:rowOff>0</xdr:rowOff>
        </xdr:to>
        <xdr:sp macro="" textlink="">
          <xdr:nvSpPr>
            <xdr:cNvPr id="6267" name="Group Box 123" hidden="1">
              <a:extLst>
                <a:ext uri="{63B3BB69-23CF-44E3-9099-C40C66FF867C}">
                  <a14:compatExt spid="_x0000_s6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54</xdr:row>
          <xdr:rowOff>53340</xdr:rowOff>
        </xdr:from>
        <xdr:to>
          <xdr:col>6</xdr:col>
          <xdr:colOff>441960</xdr:colOff>
          <xdr:row>55</xdr:row>
          <xdr:rowOff>129540</xdr:rowOff>
        </xdr:to>
        <xdr:sp macro="" textlink="">
          <xdr:nvSpPr>
            <xdr:cNvPr id="6268" name="Check Box 124" hidden="1">
              <a:extLst>
                <a:ext uri="{63B3BB69-23CF-44E3-9099-C40C66FF867C}">
                  <a14:compatExt spid="_x0000_s6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54</xdr:row>
          <xdr:rowOff>53340</xdr:rowOff>
        </xdr:from>
        <xdr:to>
          <xdr:col>8</xdr:col>
          <xdr:colOff>137160</xdr:colOff>
          <xdr:row>55</xdr:row>
          <xdr:rowOff>129540</xdr:rowOff>
        </xdr:to>
        <xdr:sp macro="" textlink="">
          <xdr:nvSpPr>
            <xdr:cNvPr id="6269" name="Check Box 125" hidden="1">
              <a:extLst>
                <a:ext uri="{63B3BB69-23CF-44E3-9099-C40C66FF867C}">
                  <a14:compatExt spid="_x0000_s6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54</xdr:row>
          <xdr:rowOff>53340</xdr:rowOff>
        </xdr:from>
        <xdr:to>
          <xdr:col>9</xdr:col>
          <xdr:colOff>434340</xdr:colOff>
          <xdr:row>55</xdr:row>
          <xdr:rowOff>129540</xdr:rowOff>
        </xdr:to>
        <xdr:sp macro="" textlink="">
          <xdr:nvSpPr>
            <xdr:cNvPr id="6270" name="Check Box 126" hidden="1">
              <a:extLst>
                <a:ext uri="{63B3BB69-23CF-44E3-9099-C40C66FF867C}">
                  <a14:compatExt spid="_x0000_s6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54</xdr:row>
          <xdr:rowOff>53340</xdr:rowOff>
        </xdr:from>
        <xdr:to>
          <xdr:col>11</xdr:col>
          <xdr:colOff>129540</xdr:colOff>
          <xdr:row>55</xdr:row>
          <xdr:rowOff>129540</xdr:rowOff>
        </xdr:to>
        <xdr:sp macro="" textlink="">
          <xdr:nvSpPr>
            <xdr:cNvPr id="6271" name="Check Box 127" hidden="1">
              <a:extLst>
                <a:ext uri="{63B3BB69-23CF-44E3-9099-C40C66FF867C}">
                  <a14:compatExt spid="_x0000_s6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54</xdr:row>
          <xdr:rowOff>53340</xdr:rowOff>
        </xdr:from>
        <xdr:to>
          <xdr:col>12</xdr:col>
          <xdr:colOff>426720</xdr:colOff>
          <xdr:row>55</xdr:row>
          <xdr:rowOff>129540</xdr:rowOff>
        </xdr:to>
        <xdr:sp macro="" textlink="">
          <xdr:nvSpPr>
            <xdr:cNvPr id="6272" name="Check Box 128" hidden="1">
              <a:extLst>
                <a:ext uri="{63B3BB69-23CF-44E3-9099-C40C66FF867C}">
                  <a14:compatExt spid="_x0000_s6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55</xdr:row>
          <xdr:rowOff>152400</xdr:rowOff>
        </xdr:from>
        <xdr:to>
          <xdr:col>7</xdr:col>
          <xdr:colOff>426720</xdr:colOff>
          <xdr:row>57</xdr:row>
          <xdr:rowOff>60960</xdr:rowOff>
        </xdr:to>
        <xdr:sp macro="" textlink="">
          <xdr:nvSpPr>
            <xdr:cNvPr id="6273" name="Check Box 129" hidden="1">
              <a:extLst>
                <a:ext uri="{63B3BB69-23CF-44E3-9099-C40C66FF867C}">
                  <a14:compatExt spid="_x0000_s6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55</xdr:row>
          <xdr:rowOff>152400</xdr:rowOff>
        </xdr:from>
        <xdr:to>
          <xdr:col>10</xdr:col>
          <xdr:colOff>137160</xdr:colOff>
          <xdr:row>57</xdr:row>
          <xdr:rowOff>60960</xdr:rowOff>
        </xdr:to>
        <xdr:sp macro="" textlink="">
          <xdr:nvSpPr>
            <xdr:cNvPr id="6274" name="Check Box 130" hidden="1">
              <a:extLst>
                <a:ext uri="{63B3BB69-23CF-44E3-9099-C40C66FF867C}">
                  <a14:compatExt spid="_x0000_s6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55</xdr:row>
          <xdr:rowOff>152400</xdr:rowOff>
        </xdr:from>
        <xdr:to>
          <xdr:col>12</xdr:col>
          <xdr:colOff>449580</xdr:colOff>
          <xdr:row>57</xdr:row>
          <xdr:rowOff>60960</xdr:rowOff>
        </xdr:to>
        <xdr:sp macro="" textlink="">
          <xdr:nvSpPr>
            <xdr:cNvPr id="6275" name="Check Box 131" hidden="1">
              <a:extLst>
                <a:ext uri="{63B3BB69-23CF-44E3-9099-C40C66FF867C}">
                  <a14:compatExt spid="_x0000_s6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57</xdr:row>
          <xdr:rowOff>83820</xdr:rowOff>
        </xdr:from>
        <xdr:to>
          <xdr:col>7</xdr:col>
          <xdr:colOff>548640</xdr:colOff>
          <xdr:row>58</xdr:row>
          <xdr:rowOff>160020</xdr:rowOff>
        </xdr:to>
        <xdr:sp macro="" textlink="">
          <xdr:nvSpPr>
            <xdr:cNvPr id="6276" name="Check Box 132" hidden="1">
              <a:extLst>
                <a:ext uri="{63B3BB69-23CF-44E3-9099-C40C66FF867C}">
                  <a14:compatExt spid="_x0000_s6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57</xdr:row>
          <xdr:rowOff>83820</xdr:rowOff>
        </xdr:from>
        <xdr:to>
          <xdr:col>10</xdr:col>
          <xdr:colOff>251460</xdr:colOff>
          <xdr:row>58</xdr:row>
          <xdr:rowOff>160020</xdr:rowOff>
        </xdr:to>
        <xdr:sp macro="" textlink="">
          <xdr:nvSpPr>
            <xdr:cNvPr id="6277" name="Check Box 133" hidden="1">
              <a:extLst>
                <a:ext uri="{63B3BB69-23CF-44E3-9099-C40C66FF867C}">
                  <a14:compatExt spid="_x0000_s6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15240</xdr:rowOff>
        </xdr:from>
        <xdr:to>
          <xdr:col>7</xdr:col>
          <xdr:colOff>457200</xdr:colOff>
          <xdr:row>60</xdr:row>
          <xdr:rowOff>91440</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59</xdr:row>
          <xdr:rowOff>15240</xdr:rowOff>
        </xdr:from>
        <xdr:to>
          <xdr:col>10</xdr:col>
          <xdr:colOff>167640</xdr:colOff>
          <xdr:row>60</xdr:row>
          <xdr:rowOff>91440</xdr:rowOff>
        </xdr:to>
        <xdr:sp macro="" textlink="">
          <xdr:nvSpPr>
            <xdr:cNvPr id="6279" name="Check Box 135" hidden="1">
              <a:extLst>
                <a:ext uri="{63B3BB69-23CF-44E3-9099-C40C66FF867C}">
                  <a14:compatExt spid="_x0000_s6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59</xdr:row>
          <xdr:rowOff>15240</xdr:rowOff>
        </xdr:from>
        <xdr:to>
          <xdr:col>12</xdr:col>
          <xdr:colOff>487680</xdr:colOff>
          <xdr:row>60</xdr:row>
          <xdr:rowOff>91440</xdr:rowOff>
        </xdr:to>
        <xdr:sp macro="" textlink="">
          <xdr:nvSpPr>
            <xdr:cNvPr id="6280" name="Check Box 136" hidden="1">
              <a:extLst>
                <a:ext uri="{63B3BB69-23CF-44E3-9099-C40C66FF867C}">
                  <a14:compatExt spid="_x0000_s6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60</xdr:row>
          <xdr:rowOff>114300</xdr:rowOff>
        </xdr:from>
        <xdr:to>
          <xdr:col>6</xdr:col>
          <xdr:colOff>411480</xdr:colOff>
          <xdr:row>62</xdr:row>
          <xdr:rowOff>22860</xdr:rowOff>
        </xdr:to>
        <xdr:sp macro="" textlink="">
          <xdr:nvSpPr>
            <xdr:cNvPr id="6281" name="Check Box 137" hidden="1">
              <a:extLst>
                <a:ext uri="{63B3BB69-23CF-44E3-9099-C40C66FF867C}">
                  <a14:compatExt spid="_x0000_s6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60</xdr:row>
          <xdr:rowOff>114300</xdr:rowOff>
        </xdr:from>
        <xdr:to>
          <xdr:col>9</xdr:col>
          <xdr:colOff>281940</xdr:colOff>
          <xdr:row>62</xdr:row>
          <xdr:rowOff>22860</xdr:rowOff>
        </xdr:to>
        <xdr:sp macro="" textlink="">
          <xdr:nvSpPr>
            <xdr:cNvPr id="6282" name="Check Box 138" hidden="1">
              <a:extLst>
                <a:ext uri="{63B3BB69-23CF-44E3-9099-C40C66FF867C}">
                  <a14:compatExt spid="_x0000_s6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60</xdr:row>
          <xdr:rowOff>114300</xdr:rowOff>
        </xdr:from>
        <xdr:to>
          <xdr:col>11</xdr:col>
          <xdr:colOff>144780</xdr:colOff>
          <xdr:row>62</xdr:row>
          <xdr:rowOff>22860</xdr:rowOff>
        </xdr:to>
        <xdr:sp macro="" textlink="">
          <xdr:nvSpPr>
            <xdr:cNvPr id="6283" name="Check Box 139" hidden="1">
              <a:extLst>
                <a:ext uri="{63B3BB69-23CF-44E3-9099-C40C66FF867C}">
                  <a14:compatExt spid="_x0000_s6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60</xdr:row>
          <xdr:rowOff>114300</xdr:rowOff>
        </xdr:from>
        <xdr:to>
          <xdr:col>13</xdr:col>
          <xdr:colOff>205740</xdr:colOff>
          <xdr:row>62</xdr:row>
          <xdr:rowOff>22860</xdr:rowOff>
        </xdr:to>
        <xdr:sp macro="" textlink="">
          <xdr:nvSpPr>
            <xdr:cNvPr id="6284" name="Check Box 140" hidden="1">
              <a:extLst>
                <a:ext uri="{63B3BB69-23CF-44E3-9099-C40C66FF867C}">
                  <a14:compatExt spid="_x0000_s6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62</xdr:row>
          <xdr:rowOff>45720</xdr:rowOff>
        </xdr:from>
        <xdr:to>
          <xdr:col>7</xdr:col>
          <xdr:colOff>30480</xdr:colOff>
          <xdr:row>63</xdr:row>
          <xdr:rowOff>121920</xdr:rowOff>
        </xdr:to>
        <xdr:sp macro="" textlink="">
          <xdr:nvSpPr>
            <xdr:cNvPr id="6285" name="Check Box 141" hidden="1">
              <a:extLst>
                <a:ext uri="{63B3BB69-23CF-44E3-9099-C40C66FF867C}">
                  <a14:compatExt spid="_x0000_s6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62</xdr:row>
          <xdr:rowOff>45720</xdr:rowOff>
        </xdr:from>
        <xdr:to>
          <xdr:col>9</xdr:col>
          <xdr:colOff>38100</xdr:colOff>
          <xdr:row>63</xdr:row>
          <xdr:rowOff>121920</xdr:rowOff>
        </xdr:to>
        <xdr:sp macro="" textlink="">
          <xdr:nvSpPr>
            <xdr:cNvPr id="6286" name="Check Box 142" hidden="1">
              <a:extLst>
                <a:ext uri="{63B3BB69-23CF-44E3-9099-C40C66FF867C}">
                  <a14:compatExt spid="_x0000_s6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14</xdr:col>
          <xdr:colOff>0</xdr:colOff>
          <xdr:row>74</xdr:row>
          <xdr:rowOff>0</xdr:rowOff>
        </xdr:to>
        <xdr:sp macro="" textlink="">
          <xdr:nvSpPr>
            <xdr:cNvPr id="6287" name="Group Box 143" hidden="1">
              <a:extLst>
                <a:ext uri="{63B3BB69-23CF-44E3-9099-C40C66FF867C}">
                  <a14:compatExt spid="_x0000_s6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64</xdr:row>
          <xdr:rowOff>53340</xdr:rowOff>
        </xdr:from>
        <xdr:to>
          <xdr:col>6</xdr:col>
          <xdr:colOff>441960</xdr:colOff>
          <xdr:row>65</xdr:row>
          <xdr:rowOff>129540</xdr:rowOff>
        </xdr:to>
        <xdr:sp macro="" textlink="">
          <xdr:nvSpPr>
            <xdr:cNvPr id="6288" name="Check Box 144" hidden="1">
              <a:extLst>
                <a:ext uri="{63B3BB69-23CF-44E3-9099-C40C66FF867C}">
                  <a14:compatExt spid="_x0000_s6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64</xdr:row>
          <xdr:rowOff>53340</xdr:rowOff>
        </xdr:from>
        <xdr:to>
          <xdr:col>8</xdr:col>
          <xdr:colOff>137160</xdr:colOff>
          <xdr:row>65</xdr:row>
          <xdr:rowOff>129540</xdr:rowOff>
        </xdr:to>
        <xdr:sp macro="" textlink="">
          <xdr:nvSpPr>
            <xdr:cNvPr id="6289" name="Check Box 145" hidden="1">
              <a:extLst>
                <a:ext uri="{63B3BB69-23CF-44E3-9099-C40C66FF867C}">
                  <a14:compatExt spid="_x0000_s6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64</xdr:row>
          <xdr:rowOff>53340</xdr:rowOff>
        </xdr:from>
        <xdr:to>
          <xdr:col>9</xdr:col>
          <xdr:colOff>434340</xdr:colOff>
          <xdr:row>65</xdr:row>
          <xdr:rowOff>129540</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64</xdr:row>
          <xdr:rowOff>53340</xdr:rowOff>
        </xdr:from>
        <xdr:to>
          <xdr:col>11</xdr:col>
          <xdr:colOff>129540</xdr:colOff>
          <xdr:row>65</xdr:row>
          <xdr:rowOff>129540</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64</xdr:row>
          <xdr:rowOff>53340</xdr:rowOff>
        </xdr:from>
        <xdr:to>
          <xdr:col>12</xdr:col>
          <xdr:colOff>426720</xdr:colOff>
          <xdr:row>65</xdr:row>
          <xdr:rowOff>129540</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65</xdr:row>
          <xdr:rowOff>152400</xdr:rowOff>
        </xdr:from>
        <xdr:to>
          <xdr:col>7</xdr:col>
          <xdr:colOff>426720</xdr:colOff>
          <xdr:row>67</xdr:row>
          <xdr:rowOff>60960</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65</xdr:row>
          <xdr:rowOff>152400</xdr:rowOff>
        </xdr:from>
        <xdr:to>
          <xdr:col>10</xdr:col>
          <xdr:colOff>137160</xdr:colOff>
          <xdr:row>67</xdr:row>
          <xdr:rowOff>60960</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65</xdr:row>
          <xdr:rowOff>152400</xdr:rowOff>
        </xdr:from>
        <xdr:to>
          <xdr:col>12</xdr:col>
          <xdr:colOff>449580</xdr:colOff>
          <xdr:row>67</xdr:row>
          <xdr:rowOff>60960</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67</xdr:row>
          <xdr:rowOff>83820</xdr:rowOff>
        </xdr:from>
        <xdr:to>
          <xdr:col>7</xdr:col>
          <xdr:colOff>548640</xdr:colOff>
          <xdr:row>68</xdr:row>
          <xdr:rowOff>160020</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67</xdr:row>
          <xdr:rowOff>83820</xdr:rowOff>
        </xdr:from>
        <xdr:to>
          <xdr:col>10</xdr:col>
          <xdr:colOff>251460</xdr:colOff>
          <xdr:row>68</xdr:row>
          <xdr:rowOff>160020</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69</xdr:row>
          <xdr:rowOff>15240</xdr:rowOff>
        </xdr:from>
        <xdr:to>
          <xdr:col>7</xdr:col>
          <xdr:colOff>457200</xdr:colOff>
          <xdr:row>70</xdr:row>
          <xdr:rowOff>91440</xdr:rowOff>
        </xdr:to>
        <xdr:sp macro="" textlink="">
          <xdr:nvSpPr>
            <xdr:cNvPr id="6298" name="Check Box 154" hidden="1">
              <a:extLst>
                <a:ext uri="{63B3BB69-23CF-44E3-9099-C40C66FF867C}">
                  <a14:compatExt spid="_x0000_s6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69</xdr:row>
          <xdr:rowOff>15240</xdr:rowOff>
        </xdr:from>
        <xdr:to>
          <xdr:col>10</xdr:col>
          <xdr:colOff>167640</xdr:colOff>
          <xdr:row>70</xdr:row>
          <xdr:rowOff>91440</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69</xdr:row>
          <xdr:rowOff>15240</xdr:rowOff>
        </xdr:from>
        <xdr:to>
          <xdr:col>12</xdr:col>
          <xdr:colOff>487680</xdr:colOff>
          <xdr:row>70</xdr:row>
          <xdr:rowOff>91440</xdr:rowOff>
        </xdr:to>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70</xdr:row>
          <xdr:rowOff>114300</xdr:rowOff>
        </xdr:from>
        <xdr:to>
          <xdr:col>6</xdr:col>
          <xdr:colOff>411480</xdr:colOff>
          <xdr:row>72</xdr:row>
          <xdr:rowOff>22860</xdr:rowOff>
        </xdr:to>
        <xdr:sp macro="" textlink="">
          <xdr:nvSpPr>
            <xdr:cNvPr id="6301" name="Check Box 157" hidden="1">
              <a:extLst>
                <a:ext uri="{63B3BB69-23CF-44E3-9099-C40C66FF867C}">
                  <a14:compatExt spid="_x0000_s6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70</xdr:row>
          <xdr:rowOff>114300</xdr:rowOff>
        </xdr:from>
        <xdr:to>
          <xdr:col>9</xdr:col>
          <xdr:colOff>281940</xdr:colOff>
          <xdr:row>72</xdr:row>
          <xdr:rowOff>22860</xdr:rowOff>
        </xdr:to>
        <xdr:sp macro="" textlink="">
          <xdr:nvSpPr>
            <xdr:cNvPr id="6302" name="Check Box 158" hidden="1">
              <a:extLst>
                <a:ext uri="{63B3BB69-23CF-44E3-9099-C40C66FF867C}">
                  <a14:compatExt spid="_x0000_s6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70</xdr:row>
          <xdr:rowOff>114300</xdr:rowOff>
        </xdr:from>
        <xdr:to>
          <xdr:col>11</xdr:col>
          <xdr:colOff>144780</xdr:colOff>
          <xdr:row>72</xdr:row>
          <xdr:rowOff>22860</xdr:rowOff>
        </xdr:to>
        <xdr:sp macro="" textlink="">
          <xdr:nvSpPr>
            <xdr:cNvPr id="6303" name="Check Box 159" hidden="1">
              <a:extLst>
                <a:ext uri="{63B3BB69-23CF-44E3-9099-C40C66FF867C}">
                  <a14:compatExt spid="_x0000_s6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70</xdr:row>
          <xdr:rowOff>114300</xdr:rowOff>
        </xdr:from>
        <xdr:to>
          <xdr:col>13</xdr:col>
          <xdr:colOff>205740</xdr:colOff>
          <xdr:row>72</xdr:row>
          <xdr:rowOff>22860</xdr:rowOff>
        </xdr:to>
        <xdr:sp macro="" textlink="">
          <xdr:nvSpPr>
            <xdr:cNvPr id="6304" name="Check Box 160" hidden="1">
              <a:extLst>
                <a:ext uri="{63B3BB69-23CF-44E3-9099-C40C66FF867C}">
                  <a14:compatExt spid="_x0000_s6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72</xdr:row>
          <xdr:rowOff>45720</xdr:rowOff>
        </xdr:from>
        <xdr:to>
          <xdr:col>7</xdr:col>
          <xdr:colOff>30480</xdr:colOff>
          <xdr:row>73</xdr:row>
          <xdr:rowOff>121920</xdr:rowOff>
        </xdr:to>
        <xdr:sp macro="" textlink="">
          <xdr:nvSpPr>
            <xdr:cNvPr id="6305" name="Check Box 161" hidden="1">
              <a:extLst>
                <a:ext uri="{63B3BB69-23CF-44E3-9099-C40C66FF867C}">
                  <a14:compatExt spid="_x0000_s6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72</xdr:row>
          <xdr:rowOff>45720</xdr:rowOff>
        </xdr:from>
        <xdr:to>
          <xdr:col>9</xdr:col>
          <xdr:colOff>38100</xdr:colOff>
          <xdr:row>73</xdr:row>
          <xdr:rowOff>121920</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14</xdr:col>
          <xdr:colOff>0</xdr:colOff>
          <xdr:row>84</xdr:row>
          <xdr:rowOff>0</xdr:rowOff>
        </xdr:to>
        <xdr:sp macro="" textlink="">
          <xdr:nvSpPr>
            <xdr:cNvPr id="6307" name="Group Box 163" hidden="1">
              <a:extLst>
                <a:ext uri="{63B3BB69-23CF-44E3-9099-C40C66FF867C}">
                  <a14:compatExt spid="_x0000_s6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74</xdr:row>
          <xdr:rowOff>53340</xdr:rowOff>
        </xdr:from>
        <xdr:to>
          <xdr:col>6</xdr:col>
          <xdr:colOff>441960</xdr:colOff>
          <xdr:row>75</xdr:row>
          <xdr:rowOff>129540</xdr:rowOff>
        </xdr:to>
        <xdr:sp macro="" textlink="">
          <xdr:nvSpPr>
            <xdr:cNvPr id="6308" name="Check Box 164" hidden="1">
              <a:extLst>
                <a:ext uri="{63B3BB69-23CF-44E3-9099-C40C66FF867C}">
                  <a14:compatExt spid="_x0000_s6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74</xdr:row>
          <xdr:rowOff>53340</xdr:rowOff>
        </xdr:from>
        <xdr:to>
          <xdr:col>8</xdr:col>
          <xdr:colOff>137160</xdr:colOff>
          <xdr:row>75</xdr:row>
          <xdr:rowOff>129540</xdr:rowOff>
        </xdr:to>
        <xdr:sp macro="" textlink="">
          <xdr:nvSpPr>
            <xdr:cNvPr id="6309" name="Check Box 165" hidden="1">
              <a:extLst>
                <a:ext uri="{63B3BB69-23CF-44E3-9099-C40C66FF867C}">
                  <a14:compatExt spid="_x0000_s6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74</xdr:row>
          <xdr:rowOff>53340</xdr:rowOff>
        </xdr:from>
        <xdr:to>
          <xdr:col>9</xdr:col>
          <xdr:colOff>434340</xdr:colOff>
          <xdr:row>75</xdr:row>
          <xdr:rowOff>129540</xdr:rowOff>
        </xdr:to>
        <xdr:sp macro="" textlink="">
          <xdr:nvSpPr>
            <xdr:cNvPr id="6310" name="Check Box 166" hidden="1">
              <a:extLst>
                <a:ext uri="{63B3BB69-23CF-44E3-9099-C40C66FF867C}">
                  <a14:compatExt spid="_x0000_s6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74</xdr:row>
          <xdr:rowOff>53340</xdr:rowOff>
        </xdr:from>
        <xdr:to>
          <xdr:col>11</xdr:col>
          <xdr:colOff>129540</xdr:colOff>
          <xdr:row>75</xdr:row>
          <xdr:rowOff>129540</xdr:rowOff>
        </xdr:to>
        <xdr:sp macro="" textlink="">
          <xdr:nvSpPr>
            <xdr:cNvPr id="6311" name="Check Box 167" hidden="1">
              <a:extLst>
                <a:ext uri="{63B3BB69-23CF-44E3-9099-C40C66FF867C}">
                  <a14:compatExt spid="_x0000_s6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74</xdr:row>
          <xdr:rowOff>53340</xdr:rowOff>
        </xdr:from>
        <xdr:to>
          <xdr:col>12</xdr:col>
          <xdr:colOff>426720</xdr:colOff>
          <xdr:row>75</xdr:row>
          <xdr:rowOff>129540</xdr:rowOff>
        </xdr:to>
        <xdr:sp macro="" textlink="">
          <xdr:nvSpPr>
            <xdr:cNvPr id="6312" name="Check Box 168" hidden="1">
              <a:extLst>
                <a:ext uri="{63B3BB69-23CF-44E3-9099-C40C66FF867C}">
                  <a14:compatExt spid="_x0000_s6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75</xdr:row>
          <xdr:rowOff>152400</xdr:rowOff>
        </xdr:from>
        <xdr:to>
          <xdr:col>7</xdr:col>
          <xdr:colOff>426720</xdr:colOff>
          <xdr:row>77</xdr:row>
          <xdr:rowOff>60960</xdr:rowOff>
        </xdr:to>
        <xdr:sp macro="" textlink="">
          <xdr:nvSpPr>
            <xdr:cNvPr id="6313" name="Check Box 169" hidden="1">
              <a:extLst>
                <a:ext uri="{63B3BB69-23CF-44E3-9099-C40C66FF867C}">
                  <a14:compatExt spid="_x0000_s6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75</xdr:row>
          <xdr:rowOff>152400</xdr:rowOff>
        </xdr:from>
        <xdr:to>
          <xdr:col>10</xdr:col>
          <xdr:colOff>137160</xdr:colOff>
          <xdr:row>77</xdr:row>
          <xdr:rowOff>60960</xdr:rowOff>
        </xdr:to>
        <xdr:sp macro="" textlink="">
          <xdr:nvSpPr>
            <xdr:cNvPr id="6314" name="Check Box 170" hidden="1">
              <a:extLst>
                <a:ext uri="{63B3BB69-23CF-44E3-9099-C40C66FF867C}">
                  <a14:compatExt spid="_x0000_s6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75</xdr:row>
          <xdr:rowOff>152400</xdr:rowOff>
        </xdr:from>
        <xdr:to>
          <xdr:col>12</xdr:col>
          <xdr:colOff>449580</xdr:colOff>
          <xdr:row>77</xdr:row>
          <xdr:rowOff>60960</xdr:rowOff>
        </xdr:to>
        <xdr:sp macro="" textlink="">
          <xdr:nvSpPr>
            <xdr:cNvPr id="6315" name="Check Box 171" hidden="1">
              <a:extLst>
                <a:ext uri="{63B3BB69-23CF-44E3-9099-C40C66FF867C}">
                  <a14:compatExt spid="_x0000_s6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77</xdr:row>
          <xdr:rowOff>83820</xdr:rowOff>
        </xdr:from>
        <xdr:to>
          <xdr:col>7</xdr:col>
          <xdr:colOff>548640</xdr:colOff>
          <xdr:row>78</xdr:row>
          <xdr:rowOff>160020</xdr:rowOff>
        </xdr:to>
        <xdr:sp macro="" textlink="">
          <xdr:nvSpPr>
            <xdr:cNvPr id="6316" name="Check Box 172" hidden="1">
              <a:extLst>
                <a:ext uri="{63B3BB69-23CF-44E3-9099-C40C66FF867C}">
                  <a14:compatExt spid="_x0000_s6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77</xdr:row>
          <xdr:rowOff>83820</xdr:rowOff>
        </xdr:from>
        <xdr:to>
          <xdr:col>10</xdr:col>
          <xdr:colOff>251460</xdr:colOff>
          <xdr:row>78</xdr:row>
          <xdr:rowOff>160020</xdr:rowOff>
        </xdr:to>
        <xdr:sp macro="" textlink="">
          <xdr:nvSpPr>
            <xdr:cNvPr id="6317" name="Check Box 173" hidden="1">
              <a:extLst>
                <a:ext uri="{63B3BB69-23CF-44E3-9099-C40C66FF867C}">
                  <a14:compatExt spid="_x0000_s6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79</xdr:row>
          <xdr:rowOff>15240</xdr:rowOff>
        </xdr:from>
        <xdr:to>
          <xdr:col>7</xdr:col>
          <xdr:colOff>457200</xdr:colOff>
          <xdr:row>80</xdr:row>
          <xdr:rowOff>91440</xdr:rowOff>
        </xdr:to>
        <xdr:sp macro="" textlink="">
          <xdr:nvSpPr>
            <xdr:cNvPr id="6318" name="Check Box 174" hidden="1">
              <a:extLst>
                <a:ext uri="{63B3BB69-23CF-44E3-9099-C40C66FF867C}">
                  <a14:compatExt spid="_x0000_s6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79</xdr:row>
          <xdr:rowOff>15240</xdr:rowOff>
        </xdr:from>
        <xdr:to>
          <xdr:col>10</xdr:col>
          <xdr:colOff>167640</xdr:colOff>
          <xdr:row>80</xdr:row>
          <xdr:rowOff>91440</xdr:rowOff>
        </xdr:to>
        <xdr:sp macro="" textlink="">
          <xdr:nvSpPr>
            <xdr:cNvPr id="6319" name="Check Box 175" hidden="1">
              <a:extLst>
                <a:ext uri="{63B3BB69-23CF-44E3-9099-C40C66FF867C}">
                  <a14:compatExt spid="_x0000_s6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79</xdr:row>
          <xdr:rowOff>15240</xdr:rowOff>
        </xdr:from>
        <xdr:to>
          <xdr:col>12</xdr:col>
          <xdr:colOff>487680</xdr:colOff>
          <xdr:row>80</xdr:row>
          <xdr:rowOff>91440</xdr:rowOff>
        </xdr:to>
        <xdr:sp macro="" textlink="">
          <xdr:nvSpPr>
            <xdr:cNvPr id="6320" name="Check Box 176" hidden="1">
              <a:extLst>
                <a:ext uri="{63B3BB69-23CF-44E3-9099-C40C66FF867C}">
                  <a14:compatExt spid="_x0000_s6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80</xdr:row>
          <xdr:rowOff>114300</xdr:rowOff>
        </xdr:from>
        <xdr:to>
          <xdr:col>6</xdr:col>
          <xdr:colOff>411480</xdr:colOff>
          <xdr:row>82</xdr:row>
          <xdr:rowOff>22860</xdr:rowOff>
        </xdr:to>
        <xdr:sp macro="" textlink="">
          <xdr:nvSpPr>
            <xdr:cNvPr id="6321" name="Check Box 177" hidden="1">
              <a:extLst>
                <a:ext uri="{63B3BB69-23CF-44E3-9099-C40C66FF867C}">
                  <a14:compatExt spid="_x0000_s6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80</xdr:row>
          <xdr:rowOff>114300</xdr:rowOff>
        </xdr:from>
        <xdr:to>
          <xdr:col>9</xdr:col>
          <xdr:colOff>281940</xdr:colOff>
          <xdr:row>82</xdr:row>
          <xdr:rowOff>22860</xdr:rowOff>
        </xdr:to>
        <xdr:sp macro="" textlink="">
          <xdr:nvSpPr>
            <xdr:cNvPr id="6322" name="Check Box 178" hidden="1">
              <a:extLst>
                <a:ext uri="{63B3BB69-23CF-44E3-9099-C40C66FF867C}">
                  <a14:compatExt spid="_x0000_s6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80</xdr:row>
          <xdr:rowOff>114300</xdr:rowOff>
        </xdr:from>
        <xdr:to>
          <xdr:col>11</xdr:col>
          <xdr:colOff>144780</xdr:colOff>
          <xdr:row>82</xdr:row>
          <xdr:rowOff>22860</xdr:rowOff>
        </xdr:to>
        <xdr:sp macro="" textlink="">
          <xdr:nvSpPr>
            <xdr:cNvPr id="6323" name="Check Box 179" hidden="1">
              <a:extLst>
                <a:ext uri="{63B3BB69-23CF-44E3-9099-C40C66FF867C}">
                  <a14:compatExt spid="_x0000_s6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80</xdr:row>
          <xdr:rowOff>114300</xdr:rowOff>
        </xdr:from>
        <xdr:to>
          <xdr:col>13</xdr:col>
          <xdr:colOff>205740</xdr:colOff>
          <xdr:row>82</xdr:row>
          <xdr:rowOff>22860</xdr:rowOff>
        </xdr:to>
        <xdr:sp macro="" textlink="">
          <xdr:nvSpPr>
            <xdr:cNvPr id="6324" name="Check Box 180" hidden="1">
              <a:extLst>
                <a:ext uri="{63B3BB69-23CF-44E3-9099-C40C66FF867C}">
                  <a14:compatExt spid="_x0000_s6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82</xdr:row>
          <xdr:rowOff>45720</xdr:rowOff>
        </xdr:from>
        <xdr:to>
          <xdr:col>7</xdr:col>
          <xdr:colOff>30480</xdr:colOff>
          <xdr:row>83</xdr:row>
          <xdr:rowOff>121920</xdr:rowOff>
        </xdr:to>
        <xdr:sp macro="" textlink="">
          <xdr:nvSpPr>
            <xdr:cNvPr id="6325" name="Check Box 181" hidden="1">
              <a:extLst>
                <a:ext uri="{63B3BB69-23CF-44E3-9099-C40C66FF867C}">
                  <a14:compatExt spid="_x0000_s6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82</xdr:row>
          <xdr:rowOff>45720</xdr:rowOff>
        </xdr:from>
        <xdr:to>
          <xdr:col>9</xdr:col>
          <xdr:colOff>38100</xdr:colOff>
          <xdr:row>83</xdr:row>
          <xdr:rowOff>121920</xdr:rowOff>
        </xdr:to>
        <xdr:sp macro="" textlink="">
          <xdr:nvSpPr>
            <xdr:cNvPr id="6326" name="Check Box 182" hidden="1">
              <a:extLst>
                <a:ext uri="{63B3BB69-23CF-44E3-9099-C40C66FF867C}">
                  <a14:compatExt spid="_x0000_s6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104</xdr:row>
          <xdr:rowOff>0</xdr:rowOff>
        </xdr:from>
        <xdr:to>
          <xdr:col>14</xdr:col>
          <xdr:colOff>0</xdr:colOff>
          <xdr:row>114</xdr:row>
          <xdr:rowOff>0</xdr:rowOff>
        </xdr:to>
        <xdr:sp macro="" textlink="">
          <xdr:nvSpPr>
            <xdr:cNvPr id="6327" name="Group Box 183" hidden="1">
              <a:extLst>
                <a:ext uri="{63B3BB69-23CF-44E3-9099-C40C66FF867C}">
                  <a14:compatExt spid="_x0000_s6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104</xdr:row>
          <xdr:rowOff>53340</xdr:rowOff>
        </xdr:from>
        <xdr:to>
          <xdr:col>6</xdr:col>
          <xdr:colOff>441960</xdr:colOff>
          <xdr:row>105</xdr:row>
          <xdr:rowOff>129540</xdr:rowOff>
        </xdr:to>
        <xdr:sp macro="" textlink="">
          <xdr:nvSpPr>
            <xdr:cNvPr id="6328" name="Check Box 184" hidden="1">
              <a:extLst>
                <a:ext uri="{63B3BB69-23CF-44E3-9099-C40C66FF867C}">
                  <a14:compatExt spid="_x0000_s6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104</xdr:row>
          <xdr:rowOff>53340</xdr:rowOff>
        </xdr:from>
        <xdr:to>
          <xdr:col>8</xdr:col>
          <xdr:colOff>137160</xdr:colOff>
          <xdr:row>105</xdr:row>
          <xdr:rowOff>129540</xdr:rowOff>
        </xdr:to>
        <xdr:sp macro="" textlink="">
          <xdr:nvSpPr>
            <xdr:cNvPr id="6329" name="Check Box 185" hidden="1">
              <a:extLst>
                <a:ext uri="{63B3BB69-23CF-44E3-9099-C40C66FF867C}">
                  <a14:compatExt spid="_x0000_s6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104</xdr:row>
          <xdr:rowOff>53340</xdr:rowOff>
        </xdr:from>
        <xdr:to>
          <xdr:col>9</xdr:col>
          <xdr:colOff>434340</xdr:colOff>
          <xdr:row>105</xdr:row>
          <xdr:rowOff>129540</xdr:rowOff>
        </xdr:to>
        <xdr:sp macro="" textlink="">
          <xdr:nvSpPr>
            <xdr:cNvPr id="6330" name="Check Box 186" hidden="1">
              <a:extLst>
                <a:ext uri="{63B3BB69-23CF-44E3-9099-C40C66FF867C}">
                  <a14:compatExt spid="_x0000_s6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104</xdr:row>
          <xdr:rowOff>53340</xdr:rowOff>
        </xdr:from>
        <xdr:to>
          <xdr:col>11</xdr:col>
          <xdr:colOff>129540</xdr:colOff>
          <xdr:row>105</xdr:row>
          <xdr:rowOff>129540</xdr:rowOff>
        </xdr:to>
        <xdr:sp macro="" textlink="">
          <xdr:nvSpPr>
            <xdr:cNvPr id="6331" name="Check Box 187" hidden="1">
              <a:extLst>
                <a:ext uri="{63B3BB69-23CF-44E3-9099-C40C66FF867C}">
                  <a14:compatExt spid="_x0000_s6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104</xdr:row>
          <xdr:rowOff>53340</xdr:rowOff>
        </xdr:from>
        <xdr:to>
          <xdr:col>12</xdr:col>
          <xdr:colOff>426720</xdr:colOff>
          <xdr:row>105</xdr:row>
          <xdr:rowOff>129540</xdr:rowOff>
        </xdr:to>
        <xdr:sp macro="" textlink="">
          <xdr:nvSpPr>
            <xdr:cNvPr id="6332" name="Check Box 188" hidden="1">
              <a:extLst>
                <a:ext uri="{63B3BB69-23CF-44E3-9099-C40C66FF867C}">
                  <a14:compatExt spid="_x0000_s6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105</xdr:row>
          <xdr:rowOff>152400</xdr:rowOff>
        </xdr:from>
        <xdr:to>
          <xdr:col>7</xdr:col>
          <xdr:colOff>426720</xdr:colOff>
          <xdr:row>107</xdr:row>
          <xdr:rowOff>60960</xdr:rowOff>
        </xdr:to>
        <xdr:sp macro="" textlink="">
          <xdr:nvSpPr>
            <xdr:cNvPr id="6333" name="Check Box 189" hidden="1">
              <a:extLst>
                <a:ext uri="{63B3BB69-23CF-44E3-9099-C40C66FF867C}">
                  <a14:compatExt spid="_x0000_s6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105</xdr:row>
          <xdr:rowOff>152400</xdr:rowOff>
        </xdr:from>
        <xdr:to>
          <xdr:col>10</xdr:col>
          <xdr:colOff>137160</xdr:colOff>
          <xdr:row>107</xdr:row>
          <xdr:rowOff>60960</xdr:rowOff>
        </xdr:to>
        <xdr:sp macro="" textlink="">
          <xdr:nvSpPr>
            <xdr:cNvPr id="6334" name="Check Box 190" hidden="1">
              <a:extLst>
                <a:ext uri="{63B3BB69-23CF-44E3-9099-C40C66FF867C}">
                  <a14:compatExt spid="_x0000_s6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105</xdr:row>
          <xdr:rowOff>152400</xdr:rowOff>
        </xdr:from>
        <xdr:to>
          <xdr:col>12</xdr:col>
          <xdr:colOff>449580</xdr:colOff>
          <xdr:row>107</xdr:row>
          <xdr:rowOff>60960</xdr:rowOff>
        </xdr:to>
        <xdr:sp macro="" textlink="">
          <xdr:nvSpPr>
            <xdr:cNvPr id="6335" name="Check Box 191" hidden="1">
              <a:extLst>
                <a:ext uri="{63B3BB69-23CF-44E3-9099-C40C66FF867C}">
                  <a14:compatExt spid="_x0000_s6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107</xdr:row>
          <xdr:rowOff>83820</xdr:rowOff>
        </xdr:from>
        <xdr:to>
          <xdr:col>7</xdr:col>
          <xdr:colOff>548640</xdr:colOff>
          <xdr:row>108</xdr:row>
          <xdr:rowOff>160020</xdr:rowOff>
        </xdr:to>
        <xdr:sp macro="" textlink="">
          <xdr:nvSpPr>
            <xdr:cNvPr id="6336" name="Check Box 192" hidden="1">
              <a:extLst>
                <a:ext uri="{63B3BB69-23CF-44E3-9099-C40C66FF867C}">
                  <a14:compatExt spid="_x0000_s6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107</xdr:row>
          <xdr:rowOff>83820</xdr:rowOff>
        </xdr:from>
        <xdr:to>
          <xdr:col>10</xdr:col>
          <xdr:colOff>251460</xdr:colOff>
          <xdr:row>108</xdr:row>
          <xdr:rowOff>160020</xdr:rowOff>
        </xdr:to>
        <xdr:sp macro="" textlink="">
          <xdr:nvSpPr>
            <xdr:cNvPr id="6337" name="Check Box 193" hidden="1">
              <a:extLst>
                <a:ext uri="{63B3BB69-23CF-44E3-9099-C40C66FF867C}">
                  <a14:compatExt spid="_x0000_s6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109</xdr:row>
          <xdr:rowOff>15240</xdr:rowOff>
        </xdr:from>
        <xdr:to>
          <xdr:col>7</xdr:col>
          <xdr:colOff>457200</xdr:colOff>
          <xdr:row>110</xdr:row>
          <xdr:rowOff>91440</xdr:rowOff>
        </xdr:to>
        <xdr:sp macro="" textlink="">
          <xdr:nvSpPr>
            <xdr:cNvPr id="6338" name="Check Box 194" hidden="1">
              <a:extLst>
                <a:ext uri="{63B3BB69-23CF-44E3-9099-C40C66FF867C}">
                  <a14:compatExt spid="_x0000_s6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109</xdr:row>
          <xdr:rowOff>15240</xdr:rowOff>
        </xdr:from>
        <xdr:to>
          <xdr:col>10</xdr:col>
          <xdr:colOff>167640</xdr:colOff>
          <xdr:row>110</xdr:row>
          <xdr:rowOff>91440</xdr:rowOff>
        </xdr:to>
        <xdr:sp macro="" textlink="">
          <xdr:nvSpPr>
            <xdr:cNvPr id="6339" name="Check Box 195" hidden="1">
              <a:extLst>
                <a:ext uri="{63B3BB69-23CF-44E3-9099-C40C66FF867C}">
                  <a14:compatExt spid="_x0000_s6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109</xdr:row>
          <xdr:rowOff>15240</xdr:rowOff>
        </xdr:from>
        <xdr:to>
          <xdr:col>12</xdr:col>
          <xdr:colOff>487680</xdr:colOff>
          <xdr:row>110</xdr:row>
          <xdr:rowOff>91440</xdr:rowOff>
        </xdr:to>
        <xdr:sp macro="" textlink="">
          <xdr:nvSpPr>
            <xdr:cNvPr id="6340" name="Check Box 196" hidden="1">
              <a:extLst>
                <a:ext uri="{63B3BB69-23CF-44E3-9099-C40C66FF867C}">
                  <a14:compatExt spid="_x0000_s6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110</xdr:row>
          <xdr:rowOff>114300</xdr:rowOff>
        </xdr:from>
        <xdr:to>
          <xdr:col>6</xdr:col>
          <xdr:colOff>411480</xdr:colOff>
          <xdr:row>112</xdr:row>
          <xdr:rowOff>22860</xdr:rowOff>
        </xdr:to>
        <xdr:sp macro="" textlink="">
          <xdr:nvSpPr>
            <xdr:cNvPr id="6341" name="Check Box 197" hidden="1">
              <a:extLst>
                <a:ext uri="{63B3BB69-23CF-44E3-9099-C40C66FF867C}">
                  <a14:compatExt spid="_x0000_s6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110</xdr:row>
          <xdr:rowOff>114300</xdr:rowOff>
        </xdr:from>
        <xdr:to>
          <xdr:col>9</xdr:col>
          <xdr:colOff>281940</xdr:colOff>
          <xdr:row>112</xdr:row>
          <xdr:rowOff>22860</xdr:rowOff>
        </xdr:to>
        <xdr:sp macro="" textlink="">
          <xdr:nvSpPr>
            <xdr:cNvPr id="6342" name="Check Box 198" hidden="1">
              <a:extLst>
                <a:ext uri="{63B3BB69-23CF-44E3-9099-C40C66FF867C}">
                  <a14:compatExt spid="_x0000_s6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110</xdr:row>
          <xdr:rowOff>114300</xdr:rowOff>
        </xdr:from>
        <xdr:to>
          <xdr:col>11</xdr:col>
          <xdr:colOff>144780</xdr:colOff>
          <xdr:row>112</xdr:row>
          <xdr:rowOff>22860</xdr:rowOff>
        </xdr:to>
        <xdr:sp macro="" textlink="">
          <xdr:nvSpPr>
            <xdr:cNvPr id="6343" name="Check Box 199" hidden="1">
              <a:extLst>
                <a:ext uri="{63B3BB69-23CF-44E3-9099-C40C66FF867C}">
                  <a14:compatExt spid="_x0000_s6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110</xdr:row>
          <xdr:rowOff>114300</xdr:rowOff>
        </xdr:from>
        <xdr:to>
          <xdr:col>13</xdr:col>
          <xdr:colOff>205740</xdr:colOff>
          <xdr:row>112</xdr:row>
          <xdr:rowOff>22860</xdr:rowOff>
        </xdr:to>
        <xdr:sp macro="" textlink="">
          <xdr:nvSpPr>
            <xdr:cNvPr id="6344" name="Check Box 200" hidden="1">
              <a:extLst>
                <a:ext uri="{63B3BB69-23CF-44E3-9099-C40C66FF867C}">
                  <a14:compatExt spid="_x0000_s6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112</xdr:row>
          <xdr:rowOff>45720</xdr:rowOff>
        </xdr:from>
        <xdr:to>
          <xdr:col>7</xdr:col>
          <xdr:colOff>30480</xdr:colOff>
          <xdr:row>113</xdr:row>
          <xdr:rowOff>121920</xdr:rowOff>
        </xdr:to>
        <xdr:sp macro="" textlink="">
          <xdr:nvSpPr>
            <xdr:cNvPr id="6345" name="Check Box 201" hidden="1">
              <a:extLst>
                <a:ext uri="{63B3BB69-23CF-44E3-9099-C40C66FF867C}">
                  <a14:compatExt spid="_x0000_s6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112</xdr:row>
          <xdr:rowOff>45720</xdr:rowOff>
        </xdr:from>
        <xdr:to>
          <xdr:col>9</xdr:col>
          <xdr:colOff>38100</xdr:colOff>
          <xdr:row>113</xdr:row>
          <xdr:rowOff>121920</xdr:rowOff>
        </xdr:to>
        <xdr:sp macro="" textlink="">
          <xdr:nvSpPr>
            <xdr:cNvPr id="6346" name="Check Box 202" hidden="1">
              <a:extLst>
                <a:ext uri="{63B3BB69-23CF-44E3-9099-C40C66FF867C}">
                  <a14:compatExt spid="_x0000_s6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114</xdr:row>
          <xdr:rowOff>0</xdr:rowOff>
        </xdr:from>
        <xdr:to>
          <xdr:col>14</xdr:col>
          <xdr:colOff>0</xdr:colOff>
          <xdr:row>124</xdr:row>
          <xdr:rowOff>0</xdr:rowOff>
        </xdr:to>
        <xdr:sp macro="" textlink="">
          <xdr:nvSpPr>
            <xdr:cNvPr id="6347" name="Group Box 203" hidden="1">
              <a:extLst>
                <a:ext uri="{63B3BB69-23CF-44E3-9099-C40C66FF867C}">
                  <a14:compatExt spid="_x0000_s6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114</xdr:row>
          <xdr:rowOff>53340</xdr:rowOff>
        </xdr:from>
        <xdr:to>
          <xdr:col>6</xdr:col>
          <xdr:colOff>441960</xdr:colOff>
          <xdr:row>115</xdr:row>
          <xdr:rowOff>129540</xdr:rowOff>
        </xdr:to>
        <xdr:sp macro="" textlink="">
          <xdr:nvSpPr>
            <xdr:cNvPr id="6348" name="Check Box 204" hidden="1">
              <a:extLst>
                <a:ext uri="{63B3BB69-23CF-44E3-9099-C40C66FF867C}">
                  <a14:compatExt spid="_x0000_s6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114</xdr:row>
          <xdr:rowOff>53340</xdr:rowOff>
        </xdr:from>
        <xdr:to>
          <xdr:col>8</xdr:col>
          <xdr:colOff>137160</xdr:colOff>
          <xdr:row>115</xdr:row>
          <xdr:rowOff>129540</xdr:rowOff>
        </xdr:to>
        <xdr:sp macro="" textlink="">
          <xdr:nvSpPr>
            <xdr:cNvPr id="6349" name="Check Box 205" hidden="1">
              <a:extLst>
                <a:ext uri="{63B3BB69-23CF-44E3-9099-C40C66FF867C}">
                  <a14:compatExt spid="_x0000_s6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114</xdr:row>
          <xdr:rowOff>53340</xdr:rowOff>
        </xdr:from>
        <xdr:to>
          <xdr:col>9</xdr:col>
          <xdr:colOff>434340</xdr:colOff>
          <xdr:row>115</xdr:row>
          <xdr:rowOff>129540</xdr:rowOff>
        </xdr:to>
        <xdr:sp macro="" textlink="">
          <xdr:nvSpPr>
            <xdr:cNvPr id="6350" name="Check Box 206" hidden="1">
              <a:extLst>
                <a:ext uri="{63B3BB69-23CF-44E3-9099-C40C66FF867C}">
                  <a14:compatExt spid="_x0000_s6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114</xdr:row>
          <xdr:rowOff>53340</xdr:rowOff>
        </xdr:from>
        <xdr:to>
          <xdr:col>11</xdr:col>
          <xdr:colOff>129540</xdr:colOff>
          <xdr:row>115</xdr:row>
          <xdr:rowOff>129540</xdr:rowOff>
        </xdr:to>
        <xdr:sp macro="" textlink="">
          <xdr:nvSpPr>
            <xdr:cNvPr id="6351" name="Check Box 207" hidden="1">
              <a:extLst>
                <a:ext uri="{63B3BB69-23CF-44E3-9099-C40C66FF867C}">
                  <a14:compatExt spid="_x0000_s6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114</xdr:row>
          <xdr:rowOff>53340</xdr:rowOff>
        </xdr:from>
        <xdr:to>
          <xdr:col>12</xdr:col>
          <xdr:colOff>426720</xdr:colOff>
          <xdr:row>115</xdr:row>
          <xdr:rowOff>129540</xdr:rowOff>
        </xdr:to>
        <xdr:sp macro="" textlink="">
          <xdr:nvSpPr>
            <xdr:cNvPr id="6352" name="Check Box 208" hidden="1">
              <a:extLst>
                <a:ext uri="{63B3BB69-23CF-44E3-9099-C40C66FF867C}">
                  <a14:compatExt spid="_x0000_s6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115</xdr:row>
          <xdr:rowOff>152400</xdr:rowOff>
        </xdr:from>
        <xdr:to>
          <xdr:col>7</xdr:col>
          <xdr:colOff>426720</xdr:colOff>
          <xdr:row>117</xdr:row>
          <xdr:rowOff>60960</xdr:rowOff>
        </xdr:to>
        <xdr:sp macro="" textlink="">
          <xdr:nvSpPr>
            <xdr:cNvPr id="6353" name="Check Box 209" hidden="1">
              <a:extLst>
                <a:ext uri="{63B3BB69-23CF-44E3-9099-C40C66FF867C}">
                  <a14:compatExt spid="_x0000_s63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115</xdr:row>
          <xdr:rowOff>152400</xdr:rowOff>
        </xdr:from>
        <xdr:to>
          <xdr:col>10</xdr:col>
          <xdr:colOff>137160</xdr:colOff>
          <xdr:row>117</xdr:row>
          <xdr:rowOff>60960</xdr:rowOff>
        </xdr:to>
        <xdr:sp macro="" textlink="">
          <xdr:nvSpPr>
            <xdr:cNvPr id="6354" name="Check Box 210" hidden="1">
              <a:extLst>
                <a:ext uri="{63B3BB69-23CF-44E3-9099-C40C66FF867C}">
                  <a14:compatExt spid="_x0000_s6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115</xdr:row>
          <xdr:rowOff>152400</xdr:rowOff>
        </xdr:from>
        <xdr:to>
          <xdr:col>12</xdr:col>
          <xdr:colOff>449580</xdr:colOff>
          <xdr:row>117</xdr:row>
          <xdr:rowOff>60960</xdr:rowOff>
        </xdr:to>
        <xdr:sp macro="" textlink="">
          <xdr:nvSpPr>
            <xdr:cNvPr id="6355" name="Check Box 211" hidden="1">
              <a:extLst>
                <a:ext uri="{63B3BB69-23CF-44E3-9099-C40C66FF867C}">
                  <a14:compatExt spid="_x0000_s63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117</xdr:row>
          <xdr:rowOff>83820</xdr:rowOff>
        </xdr:from>
        <xdr:to>
          <xdr:col>7</xdr:col>
          <xdr:colOff>548640</xdr:colOff>
          <xdr:row>118</xdr:row>
          <xdr:rowOff>160020</xdr:rowOff>
        </xdr:to>
        <xdr:sp macro="" textlink="">
          <xdr:nvSpPr>
            <xdr:cNvPr id="6356" name="Check Box 212" hidden="1">
              <a:extLst>
                <a:ext uri="{63B3BB69-23CF-44E3-9099-C40C66FF867C}">
                  <a14:compatExt spid="_x0000_s6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117</xdr:row>
          <xdr:rowOff>83820</xdr:rowOff>
        </xdr:from>
        <xdr:to>
          <xdr:col>10</xdr:col>
          <xdr:colOff>251460</xdr:colOff>
          <xdr:row>118</xdr:row>
          <xdr:rowOff>160020</xdr:rowOff>
        </xdr:to>
        <xdr:sp macro="" textlink="">
          <xdr:nvSpPr>
            <xdr:cNvPr id="6357" name="Check Box 213" hidden="1">
              <a:extLst>
                <a:ext uri="{63B3BB69-23CF-44E3-9099-C40C66FF867C}">
                  <a14:compatExt spid="_x0000_s6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119</xdr:row>
          <xdr:rowOff>15240</xdr:rowOff>
        </xdr:from>
        <xdr:to>
          <xdr:col>7</xdr:col>
          <xdr:colOff>457200</xdr:colOff>
          <xdr:row>120</xdr:row>
          <xdr:rowOff>91440</xdr:rowOff>
        </xdr:to>
        <xdr:sp macro="" textlink="">
          <xdr:nvSpPr>
            <xdr:cNvPr id="6358" name="Check Box 214" hidden="1">
              <a:extLst>
                <a:ext uri="{63B3BB69-23CF-44E3-9099-C40C66FF867C}">
                  <a14:compatExt spid="_x0000_s6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119</xdr:row>
          <xdr:rowOff>15240</xdr:rowOff>
        </xdr:from>
        <xdr:to>
          <xdr:col>10</xdr:col>
          <xdr:colOff>167640</xdr:colOff>
          <xdr:row>120</xdr:row>
          <xdr:rowOff>91440</xdr:rowOff>
        </xdr:to>
        <xdr:sp macro="" textlink="">
          <xdr:nvSpPr>
            <xdr:cNvPr id="6359" name="Check Box 215" hidden="1">
              <a:extLst>
                <a:ext uri="{63B3BB69-23CF-44E3-9099-C40C66FF867C}">
                  <a14:compatExt spid="_x0000_s6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119</xdr:row>
          <xdr:rowOff>15240</xdr:rowOff>
        </xdr:from>
        <xdr:to>
          <xdr:col>12</xdr:col>
          <xdr:colOff>487680</xdr:colOff>
          <xdr:row>120</xdr:row>
          <xdr:rowOff>91440</xdr:rowOff>
        </xdr:to>
        <xdr:sp macro="" textlink="">
          <xdr:nvSpPr>
            <xdr:cNvPr id="6360" name="Check Box 216" hidden="1">
              <a:extLst>
                <a:ext uri="{63B3BB69-23CF-44E3-9099-C40C66FF867C}">
                  <a14:compatExt spid="_x0000_s6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120</xdr:row>
          <xdr:rowOff>114300</xdr:rowOff>
        </xdr:from>
        <xdr:to>
          <xdr:col>6</xdr:col>
          <xdr:colOff>411480</xdr:colOff>
          <xdr:row>122</xdr:row>
          <xdr:rowOff>22860</xdr:rowOff>
        </xdr:to>
        <xdr:sp macro="" textlink="">
          <xdr:nvSpPr>
            <xdr:cNvPr id="6361" name="Check Box 217" hidden="1">
              <a:extLst>
                <a:ext uri="{63B3BB69-23CF-44E3-9099-C40C66FF867C}">
                  <a14:compatExt spid="_x0000_s6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120</xdr:row>
          <xdr:rowOff>114300</xdr:rowOff>
        </xdr:from>
        <xdr:to>
          <xdr:col>9</xdr:col>
          <xdr:colOff>281940</xdr:colOff>
          <xdr:row>122</xdr:row>
          <xdr:rowOff>22860</xdr:rowOff>
        </xdr:to>
        <xdr:sp macro="" textlink="">
          <xdr:nvSpPr>
            <xdr:cNvPr id="6362" name="Check Box 218" hidden="1">
              <a:extLst>
                <a:ext uri="{63B3BB69-23CF-44E3-9099-C40C66FF867C}">
                  <a14:compatExt spid="_x0000_s6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120</xdr:row>
          <xdr:rowOff>114300</xdr:rowOff>
        </xdr:from>
        <xdr:to>
          <xdr:col>11</xdr:col>
          <xdr:colOff>144780</xdr:colOff>
          <xdr:row>122</xdr:row>
          <xdr:rowOff>22860</xdr:rowOff>
        </xdr:to>
        <xdr:sp macro="" textlink="">
          <xdr:nvSpPr>
            <xdr:cNvPr id="6363" name="Check Box 219" hidden="1">
              <a:extLst>
                <a:ext uri="{63B3BB69-23CF-44E3-9099-C40C66FF867C}">
                  <a14:compatExt spid="_x0000_s6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120</xdr:row>
          <xdr:rowOff>114300</xdr:rowOff>
        </xdr:from>
        <xdr:to>
          <xdr:col>13</xdr:col>
          <xdr:colOff>205740</xdr:colOff>
          <xdr:row>122</xdr:row>
          <xdr:rowOff>22860</xdr:rowOff>
        </xdr:to>
        <xdr:sp macro="" textlink="">
          <xdr:nvSpPr>
            <xdr:cNvPr id="6364" name="Check Box 220" hidden="1">
              <a:extLst>
                <a:ext uri="{63B3BB69-23CF-44E3-9099-C40C66FF867C}">
                  <a14:compatExt spid="_x0000_s6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122</xdr:row>
          <xdr:rowOff>45720</xdr:rowOff>
        </xdr:from>
        <xdr:to>
          <xdr:col>7</xdr:col>
          <xdr:colOff>30480</xdr:colOff>
          <xdr:row>123</xdr:row>
          <xdr:rowOff>121920</xdr:rowOff>
        </xdr:to>
        <xdr:sp macro="" textlink="">
          <xdr:nvSpPr>
            <xdr:cNvPr id="6365" name="Check Box 221" hidden="1">
              <a:extLst>
                <a:ext uri="{63B3BB69-23CF-44E3-9099-C40C66FF867C}">
                  <a14:compatExt spid="_x0000_s6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122</xdr:row>
          <xdr:rowOff>45720</xdr:rowOff>
        </xdr:from>
        <xdr:to>
          <xdr:col>9</xdr:col>
          <xdr:colOff>38100</xdr:colOff>
          <xdr:row>123</xdr:row>
          <xdr:rowOff>121920</xdr:rowOff>
        </xdr:to>
        <xdr:sp macro="" textlink="">
          <xdr:nvSpPr>
            <xdr:cNvPr id="6366" name="Check Box 222" hidden="1">
              <a:extLst>
                <a:ext uri="{63B3BB69-23CF-44E3-9099-C40C66FF867C}">
                  <a14:compatExt spid="_x0000_s6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14</xdr:row>
          <xdr:rowOff>45720</xdr:rowOff>
        </xdr:from>
        <xdr:to>
          <xdr:col>6</xdr:col>
          <xdr:colOff>441960</xdr:colOff>
          <xdr:row>15</xdr:row>
          <xdr:rowOff>121920</xdr:rowOff>
        </xdr:to>
        <xdr:sp macro="" textlink="">
          <xdr:nvSpPr>
            <xdr:cNvPr id="6429" name="Check Box 285" hidden="1">
              <a:extLst>
                <a:ext uri="{63B3BB69-23CF-44E3-9099-C40C66FF867C}">
                  <a14:compatExt spid="_x0000_s6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14</xdr:row>
          <xdr:rowOff>45720</xdr:rowOff>
        </xdr:from>
        <xdr:to>
          <xdr:col>8</xdr:col>
          <xdr:colOff>137160</xdr:colOff>
          <xdr:row>15</xdr:row>
          <xdr:rowOff>121920</xdr:rowOff>
        </xdr:to>
        <xdr:sp macro="" textlink="">
          <xdr:nvSpPr>
            <xdr:cNvPr id="6430" name="Check Box 286" hidden="1">
              <a:extLst>
                <a:ext uri="{63B3BB69-23CF-44E3-9099-C40C66FF867C}">
                  <a14:compatExt spid="_x0000_s6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14</xdr:row>
          <xdr:rowOff>45720</xdr:rowOff>
        </xdr:from>
        <xdr:to>
          <xdr:col>9</xdr:col>
          <xdr:colOff>434340</xdr:colOff>
          <xdr:row>15</xdr:row>
          <xdr:rowOff>121920</xdr:rowOff>
        </xdr:to>
        <xdr:sp macro="" textlink="">
          <xdr:nvSpPr>
            <xdr:cNvPr id="6431" name="Check Box 287" hidden="1">
              <a:extLst>
                <a:ext uri="{63B3BB69-23CF-44E3-9099-C40C66FF867C}">
                  <a14:compatExt spid="_x0000_s6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14</xdr:row>
          <xdr:rowOff>45720</xdr:rowOff>
        </xdr:from>
        <xdr:to>
          <xdr:col>11</xdr:col>
          <xdr:colOff>129540</xdr:colOff>
          <xdr:row>15</xdr:row>
          <xdr:rowOff>121920</xdr:rowOff>
        </xdr:to>
        <xdr:sp macro="" textlink="">
          <xdr:nvSpPr>
            <xdr:cNvPr id="6432" name="Check Box 288" hidden="1">
              <a:extLst>
                <a:ext uri="{63B3BB69-23CF-44E3-9099-C40C66FF867C}">
                  <a14:compatExt spid="_x0000_s6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14</xdr:row>
          <xdr:rowOff>45720</xdr:rowOff>
        </xdr:from>
        <xdr:to>
          <xdr:col>12</xdr:col>
          <xdr:colOff>426720</xdr:colOff>
          <xdr:row>15</xdr:row>
          <xdr:rowOff>121920</xdr:rowOff>
        </xdr:to>
        <xdr:sp macro="" textlink="">
          <xdr:nvSpPr>
            <xdr:cNvPr id="6433" name="Check Box 289" hidden="1">
              <a:extLst>
                <a:ext uri="{63B3BB69-23CF-44E3-9099-C40C66FF867C}">
                  <a14:compatExt spid="_x0000_s6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15</xdr:row>
          <xdr:rowOff>144780</xdr:rowOff>
        </xdr:from>
        <xdr:to>
          <xdr:col>7</xdr:col>
          <xdr:colOff>426720</xdr:colOff>
          <xdr:row>17</xdr:row>
          <xdr:rowOff>53340</xdr:rowOff>
        </xdr:to>
        <xdr:sp macro="" textlink="">
          <xdr:nvSpPr>
            <xdr:cNvPr id="6434" name="Check Box 290" hidden="1">
              <a:extLst>
                <a:ext uri="{63B3BB69-23CF-44E3-9099-C40C66FF867C}">
                  <a14:compatExt spid="_x0000_s6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144780</xdr:rowOff>
        </xdr:from>
        <xdr:to>
          <xdr:col>10</xdr:col>
          <xdr:colOff>137160</xdr:colOff>
          <xdr:row>17</xdr:row>
          <xdr:rowOff>53340</xdr:rowOff>
        </xdr:to>
        <xdr:sp macro="" textlink="">
          <xdr:nvSpPr>
            <xdr:cNvPr id="6435" name="Check Box 291" hidden="1">
              <a:extLst>
                <a:ext uri="{63B3BB69-23CF-44E3-9099-C40C66FF867C}">
                  <a14:compatExt spid="_x0000_s6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15</xdr:row>
          <xdr:rowOff>144780</xdr:rowOff>
        </xdr:from>
        <xdr:to>
          <xdr:col>12</xdr:col>
          <xdr:colOff>449580</xdr:colOff>
          <xdr:row>17</xdr:row>
          <xdr:rowOff>53340</xdr:rowOff>
        </xdr:to>
        <xdr:sp macro="" textlink="">
          <xdr:nvSpPr>
            <xdr:cNvPr id="6436" name="Check Box 292" hidden="1">
              <a:extLst>
                <a:ext uri="{63B3BB69-23CF-44E3-9099-C40C66FF867C}">
                  <a14:compatExt spid="_x0000_s6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17</xdr:row>
          <xdr:rowOff>76200</xdr:rowOff>
        </xdr:from>
        <xdr:to>
          <xdr:col>7</xdr:col>
          <xdr:colOff>548640</xdr:colOff>
          <xdr:row>18</xdr:row>
          <xdr:rowOff>152400</xdr:rowOff>
        </xdr:to>
        <xdr:sp macro="" textlink="">
          <xdr:nvSpPr>
            <xdr:cNvPr id="6437" name="Check Box 293" hidden="1">
              <a:extLst>
                <a:ext uri="{63B3BB69-23CF-44E3-9099-C40C66FF867C}">
                  <a14:compatExt spid="_x0000_s6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17</xdr:row>
          <xdr:rowOff>76200</xdr:rowOff>
        </xdr:from>
        <xdr:to>
          <xdr:col>10</xdr:col>
          <xdr:colOff>251460</xdr:colOff>
          <xdr:row>18</xdr:row>
          <xdr:rowOff>152400</xdr:rowOff>
        </xdr:to>
        <xdr:sp macro="" textlink="">
          <xdr:nvSpPr>
            <xdr:cNvPr id="6438" name="Check Box 294" hidden="1">
              <a:extLst>
                <a:ext uri="{63B3BB69-23CF-44E3-9099-C40C66FF867C}">
                  <a14:compatExt spid="_x0000_s6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19</xdr:row>
          <xdr:rowOff>7620</xdr:rowOff>
        </xdr:from>
        <xdr:to>
          <xdr:col>7</xdr:col>
          <xdr:colOff>457200</xdr:colOff>
          <xdr:row>20</xdr:row>
          <xdr:rowOff>83820</xdr:rowOff>
        </xdr:to>
        <xdr:sp macro="" textlink="">
          <xdr:nvSpPr>
            <xdr:cNvPr id="6439" name="Check Box 295" hidden="1">
              <a:extLst>
                <a:ext uri="{63B3BB69-23CF-44E3-9099-C40C66FF867C}">
                  <a14:compatExt spid="_x0000_s6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7620</xdr:rowOff>
        </xdr:from>
        <xdr:to>
          <xdr:col>10</xdr:col>
          <xdr:colOff>167640</xdr:colOff>
          <xdr:row>20</xdr:row>
          <xdr:rowOff>83820</xdr:rowOff>
        </xdr:to>
        <xdr:sp macro="" textlink="">
          <xdr:nvSpPr>
            <xdr:cNvPr id="6440" name="Check Box 296" hidden="1">
              <a:extLst>
                <a:ext uri="{63B3BB69-23CF-44E3-9099-C40C66FF867C}">
                  <a14:compatExt spid="_x0000_s64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19</xdr:row>
          <xdr:rowOff>7620</xdr:rowOff>
        </xdr:from>
        <xdr:to>
          <xdr:col>12</xdr:col>
          <xdr:colOff>487680</xdr:colOff>
          <xdr:row>20</xdr:row>
          <xdr:rowOff>83820</xdr:rowOff>
        </xdr:to>
        <xdr:sp macro="" textlink="">
          <xdr:nvSpPr>
            <xdr:cNvPr id="6441" name="Check Box 297" hidden="1">
              <a:extLst>
                <a:ext uri="{63B3BB69-23CF-44E3-9099-C40C66FF867C}">
                  <a14:compatExt spid="_x0000_s64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20</xdr:row>
          <xdr:rowOff>106680</xdr:rowOff>
        </xdr:from>
        <xdr:to>
          <xdr:col>6</xdr:col>
          <xdr:colOff>411480</xdr:colOff>
          <xdr:row>22</xdr:row>
          <xdr:rowOff>15240</xdr:rowOff>
        </xdr:to>
        <xdr:sp macro="" textlink="">
          <xdr:nvSpPr>
            <xdr:cNvPr id="6442" name="Check Box 298" hidden="1">
              <a:extLst>
                <a:ext uri="{63B3BB69-23CF-44E3-9099-C40C66FF867C}">
                  <a14:compatExt spid="_x0000_s64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20</xdr:row>
          <xdr:rowOff>106680</xdr:rowOff>
        </xdr:from>
        <xdr:to>
          <xdr:col>9</xdr:col>
          <xdr:colOff>281940</xdr:colOff>
          <xdr:row>22</xdr:row>
          <xdr:rowOff>15240</xdr:rowOff>
        </xdr:to>
        <xdr:sp macro="" textlink="">
          <xdr:nvSpPr>
            <xdr:cNvPr id="6443" name="Check Box 299" hidden="1">
              <a:extLst>
                <a:ext uri="{63B3BB69-23CF-44E3-9099-C40C66FF867C}">
                  <a14:compatExt spid="_x0000_s64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20</xdr:row>
          <xdr:rowOff>106680</xdr:rowOff>
        </xdr:from>
        <xdr:to>
          <xdr:col>11</xdr:col>
          <xdr:colOff>144780</xdr:colOff>
          <xdr:row>22</xdr:row>
          <xdr:rowOff>15240</xdr:rowOff>
        </xdr:to>
        <xdr:sp macro="" textlink="">
          <xdr:nvSpPr>
            <xdr:cNvPr id="6444" name="Check Box 300" hidden="1">
              <a:extLst>
                <a:ext uri="{63B3BB69-23CF-44E3-9099-C40C66FF867C}">
                  <a14:compatExt spid="_x0000_s64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20</xdr:row>
          <xdr:rowOff>106680</xdr:rowOff>
        </xdr:from>
        <xdr:to>
          <xdr:col>13</xdr:col>
          <xdr:colOff>205740</xdr:colOff>
          <xdr:row>22</xdr:row>
          <xdr:rowOff>15240</xdr:rowOff>
        </xdr:to>
        <xdr:sp macro="" textlink="">
          <xdr:nvSpPr>
            <xdr:cNvPr id="6445" name="Check Box 301" hidden="1">
              <a:extLst>
                <a:ext uri="{63B3BB69-23CF-44E3-9099-C40C66FF867C}">
                  <a14:compatExt spid="_x0000_s64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22</xdr:row>
          <xdr:rowOff>38100</xdr:rowOff>
        </xdr:from>
        <xdr:to>
          <xdr:col>7</xdr:col>
          <xdr:colOff>30480</xdr:colOff>
          <xdr:row>23</xdr:row>
          <xdr:rowOff>114300</xdr:rowOff>
        </xdr:to>
        <xdr:sp macro="" textlink="">
          <xdr:nvSpPr>
            <xdr:cNvPr id="6446" name="Check Box 302" hidden="1">
              <a:extLst>
                <a:ext uri="{63B3BB69-23CF-44E3-9099-C40C66FF867C}">
                  <a14:compatExt spid="_x0000_s64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38100</xdr:rowOff>
        </xdr:from>
        <xdr:to>
          <xdr:col>9</xdr:col>
          <xdr:colOff>38100</xdr:colOff>
          <xdr:row>23</xdr:row>
          <xdr:rowOff>114300</xdr:rowOff>
        </xdr:to>
        <xdr:sp macro="" textlink="">
          <xdr:nvSpPr>
            <xdr:cNvPr id="6447" name="Check Box 303" hidden="1">
              <a:extLst>
                <a:ext uri="{63B3BB69-23CF-44E3-9099-C40C66FF867C}">
                  <a14:compatExt spid="_x0000_s64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0</xdr:rowOff>
        </xdr:from>
        <xdr:to>
          <xdr:col>14</xdr:col>
          <xdr:colOff>0</xdr:colOff>
          <xdr:row>94</xdr:row>
          <xdr:rowOff>0</xdr:rowOff>
        </xdr:to>
        <xdr:sp macro="" textlink="">
          <xdr:nvSpPr>
            <xdr:cNvPr id="6449" name="Group Box 305" hidden="1">
              <a:extLst>
                <a:ext uri="{63B3BB69-23CF-44E3-9099-C40C66FF867C}">
                  <a14:compatExt spid="_x0000_s6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84</xdr:row>
          <xdr:rowOff>53340</xdr:rowOff>
        </xdr:from>
        <xdr:to>
          <xdr:col>6</xdr:col>
          <xdr:colOff>441960</xdr:colOff>
          <xdr:row>85</xdr:row>
          <xdr:rowOff>129540</xdr:rowOff>
        </xdr:to>
        <xdr:sp macro="" textlink="">
          <xdr:nvSpPr>
            <xdr:cNvPr id="6450" name="Check Box 306" hidden="1">
              <a:extLst>
                <a:ext uri="{63B3BB69-23CF-44E3-9099-C40C66FF867C}">
                  <a14:compatExt spid="_x0000_s6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518160</xdr:colOff>
          <xdr:row>84</xdr:row>
          <xdr:rowOff>53340</xdr:rowOff>
        </xdr:from>
        <xdr:to>
          <xdr:col>8</xdr:col>
          <xdr:colOff>137160</xdr:colOff>
          <xdr:row>85</xdr:row>
          <xdr:rowOff>129540</xdr:rowOff>
        </xdr:to>
        <xdr:sp macro="" textlink="">
          <xdr:nvSpPr>
            <xdr:cNvPr id="6451" name="Check Box 307" hidden="1">
              <a:extLst>
                <a:ext uri="{63B3BB69-23CF-44E3-9099-C40C66FF867C}">
                  <a14:compatExt spid="_x0000_s6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84</xdr:row>
          <xdr:rowOff>53340</xdr:rowOff>
        </xdr:from>
        <xdr:to>
          <xdr:col>9</xdr:col>
          <xdr:colOff>434340</xdr:colOff>
          <xdr:row>85</xdr:row>
          <xdr:rowOff>129540</xdr:rowOff>
        </xdr:to>
        <xdr:sp macro="" textlink="">
          <xdr:nvSpPr>
            <xdr:cNvPr id="6452" name="Check Box 308" hidden="1">
              <a:extLst>
                <a:ext uri="{63B3BB69-23CF-44E3-9099-C40C66FF867C}">
                  <a14:compatExt spid="_x0000_s6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結核病棟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510540</xdr:colOff>
          <xdr:row>84</xdr:row>
          <xdr:rowOff>53340</xdr:rowOff>
        </xdr:from>
        <xdr:to>
          <xdr:col>11</xdr:col>
          <xdr:colOff>129540</xdr:colOff>
          <xdr:row>85</xdr:row>
          <xdr:rowOff>129540</xdr:rowOff>
        </xdr:to>
        <xdr:sp macro="" textlink="">
          <xdr:nvSpPr>
            <xdr:cNvPr id="6453" name="Check Box 309" hidden="1">
              <a:extLst>
                <a:ext uri="{63B3BB69-23CF-44E3-9099-C40C66FF867C}">
                  <a14:compatExt spid="_x0000_s6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84</xdr:row>
          <xdr:rowOff>53340</xdr:rowOff>
        </xdr:from>
        <xdr:to>
          <xdr:col>12</xdr:col>
          <xdr:colOff>426720</xdr:colOff>
          <xdr:row>85</xdr:row>
          <xdr:rowOff>129540</xdr:rowOff>
        </xdr:to>
        <xdr:sp macro="" textlink="">
          <xdr:nvSpPr>
            <xdr:cNvPr id="6454" name="Check Box 310" hidden="1">
              <a:extLst>
                <a:ext uri="{63B3BB69-23CF-44E3-9099-C40C66FF867C}">
                  <a14:compatExt spid="_x0000_s6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85</xdr:row>
          <xdr:rowOff>152400</xdr:rowOff>
        </xdr:from>
        <xdr:to>
          <xdr:col>7</xdr:col>
          <xdr:colOff>426720</xdr:colOff>
          <xdr:row>87</xdr:row>
          <xdr:rowOff>60960</xdr:rowOff>
        </xdr:to>
        <xdr:sp macro="" textlink="">
          <xdr:nvSpPr>
            <xdr:cNvPr id="6455" name="Check Box 311" hidden="1">
              <a:extLst>
                <a:ext uri="{63B3BB69-23CF-44E3-9099-C40C66FF867C}">
                  <a14:compatExt spid="_x0000_s64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集中治療室（ICU）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85</xdr:row>
          <xdr:rowOff>152400</xdr:rowOff>
        </xdr:from>
        <xdr:to>
          <xdr:col>10</xdr:col>
          <xdr:colOff>137160</xdr:colOff>
          <xdr:row>87</xdr:row>
          <xdr:rowOff>60960</xdr:rowOff>
        </xdr:to>
        <xdr:sp macro="" textlink="">
          <xdr:nvSpPr>
            <xdr:cNvPr id="6456" name="Check Box 312" hidden="1">
              <a:extLst>
                <a:ext uri="{63B3BB69-23CF-44E3-9099-C40C66FF867C}">
                  <a14:compatExt spid="_x0000_s6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ハイケアユニット（HCU）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85</xdr:row>
          <xdr:rowOff>152400</xdr:rowOff>
        </xdr:from>
        <xdr:to>
          <xdr:col>12</xdr:col>
          <xdr:colOff>449580</xdr:colOff>
          <xdr:row>87</xdr:row>
          <xdr:rowOff>60960</xdr:rowOff>
        </xdr:to>
        <xdr:sp macro="" textlink="">
          <xdr:nvSpPr>
            <xdr:cNvPr id="6457" name="Check Box 313" hidden="1">
              <a:extLst>
                <a:ext uri="{63B3BB69-23CF-44E3-9099-C40C66FF867C}">
                  <a14:compatExt spid="_x0000_s64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脳卒中ケアユニット（SCU）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87</xdr:row>
          <xdr:rowOff>83820</xdr:rowOff>
        </xdr:from>
        <xdr:to>
          <xdr:col>7</xdr:col>
          <xdr:colOff>548640</xdr:colOff>
          <xdr:row>88</xdr:row>
          <xdr:rowOff>160020</xdr:rowOff>
        </xdr:to>
        <xdr:sp macro="" textlink="">
          <xdr:nvSpPr>
            <xdr:cNvPr id="6458" name="Check Box 314" hidden="1">
              <a:extLst>
                <a:ext uri="{63B3BB69-23CF-44E3-9099-C40C66FF867C}">
                  <a14:compatExt spid="_x0000_s6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小児集中治療室（PICU）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87</xdr:row>
          <xdr:rowOff>83820</xdr:rowOff>
        </xdr:from>
        <xdr:to>
          <xdr:col>10</xdr:col>
          <xdr:colOff>251460</xdr:colOff>
          <xdr:row>88</xdr:row>
          <xdr:rowOff>160020</xdr:rowOff>
        </xdr:to>
        <xdr:sp macro="" textlink="">
          <xdr:nvSpPr>
            <xdr:cNvPr id="6459" name="Check Box 315" hidden="1">
              <a:extLst>
                <a:ext uri="{63B3BB69-23CF-44E3-9099-C40C66FF867C}">
                  <a14:compatExt spid="_x0000_s6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新生児集中治療室（NICU）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89</xdr:row>
          <xdr:rowOff>15240</xdr:rowOff>
        </xdr:from>
        <xdr:to>
          <xdr:col>7</xdr:col>
          <xdr:colOff>457200</xdr:colOff>
          <xdr:row>90</xdr:row>
          <xdr:rowOff>91440</xdr:rowOff>
        </xdr:to>
        <xdr:sp macro="" textlink="">
          <xdr:nvSpPr>
            <xdr:cNvPr id="6460" name="Check Box 316" hidden="1">
              <a:extLst>
                <a:ext uri="{63B3BB69-23CF-44E3-9099-C40C66FF867C}">
                  <a14:compatExt spid="_x0000_s6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総合周産期集中治療室（MFICU）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89</xdr:row>
          <xdr:rowOff>15240</xdr:rowOff>
        </xdr:from>
        <xdr:to>
          <xdr:col>10</xdr:col>
          <xdr:colOff>167640</xdr:colOff>
          <xdr:row>90</xdr:row>
          <xdr:rowOff>91440</xdr:rowOff>
        </xdr:to>
        <xdr:sp macro="" textlink="">
          <xdr:nvSpPr>
            <xdr:cNvPr id="6461" name="Check Box 317" hidden="1">
              <a:extLst>
                <a:ext uri="{63B3BB69-23CF-44E3-9099-C40C66FF867C}">
                  <a14:compatExt spid="_x0000_s6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新生児治療回復室（GCU）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243840</xdr:colOff>
          <xdr:row>89</xdr:row>
          <xdr:rowOff>15240</xdr:rowOff>
        </xdr:from>
        <xdr:to>
          <xdr:col>12</xdr:col>
          <xdr:colOff>487680</xdr:colOff>
          <xdr:row>90</xdr:row>
          <xdr:rowOff>91440</xdr:rowOff>
        </xdr:to>
        <xdr:sp macro="" textlink="">
          <xdr:nvSpPr>
            <xdr:cNvPr id="6462" name="Check Box 318" hidden="1">
              <a:extLst>
                <a:ext uri="{63B3BB69-23CF-44E3-9099-C40C66FF867C}">
                  <a14:compatExt spid="_x0000_s6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90</xdr:row>
          <xdr:rowOff>114300</xdr:rowOff>
        </xdr:from>
        <xdr:to>
          <xdr:col>6</xdr:col>
          <xdr:colOff>411480</xdr:colOff>
          <xdr:row>92</xdr:row>
          <xdr:rowOff>22860</xdr:rowOff>
        </xdr:to>
        <xdr:sp macro="" textlink="">
          <xdr:nvSpPr>
            <xdr:cNvPr id="6463" name="Check Box 319" hidden="1">
              <a:extLst>
                <a:ext uri="{63B3BB69-23CF-44E3-9099-C40C66FF867C}">
                  <a14:compatExt spid="_x0000_s6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小児病棟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90</xdr:row>
          <xdr:rowOff>114300</xdr:rowOff>
        </xdr:from>
        <xdr:to>
          <xdr:col>9</xdr:col>
          <xdr:colOff>281940</xdr:colOff>
          <xdr:row>92</xdr:row>
          <xdr:rowOff>22860</xdr:rowOff>
        </xdr:to>
        <xdr:sp macro="" textlink="">
          <xdr:nvSpPr>
            <xdr:cNvPr id="6464" name="Check Box 320" hidden="1">
              <a:extLst>
                <a:ext uri="{63B3BB69-23CF-44E3-9099-C40C66FF867C}">
                  <a14:compatExt spid="_x0000_s6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回復期リハビリテーション病棟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373380</xdr:colOff>
          <xdr:row>90</xdr:row>
          <xdr:rowOff>114300</xdr:rowOff>
        </xdr:from>
        <xdr:to>
          <xdr:col>11</xdr:col>
          <xdr:colOff>144780</xdr:colOff>
          <xdr:row>92</xdr:row>
          <xdr:rowOff>22860</xdr:rowOff>
        </xdr:to>
        <xdr:sp macro="" textlink="">
          <xdr:nvSpPr>
            <xdr:cNvPr id="6465" name="Check Box 321" hidden="1">
              <a:extLst>
                <a:ext uri="{63B3BB69-23CF-44E3-9099-C40C66FF867C}">
                  <a14:compatExt spid="_x0000_s6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亜急性期病棟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243840</xdr:colOff>
          <xdr:row>90</xdr:row>
          <xdr:rowOff>114300</xdr:rowOff>
        </xdr:from>
        <xdr:to>
          <xdr:col>13</xdr:col>
          <xdr:colOff>205740</xdr:colOff>
          <xdr:row>92</xdr:row>
          <xdr:rowOff>22860</xdr:rowOff>
        </xdr:to>
        <xdr:sp macro="" textlink="">
          <xdr:nvSpPr>
            <xdr:cNvPr id="6466" name="Check Box 322" hidden="1">
              <a:extLst>
                <a:ext uri="{63B3BB69-23CF-44E3-9099-C40C66FF867C}">
                  <a14:compatExt spid="_x0000_s64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地域包括ケア病棟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92</xdr:row>
          <xdr:rowOff>45720</xdr:rowOff>
        </xdr:from>
        <xdr:to>
          <xdr:col>7</xdr:col>
          <xdr:colOff>30480</xdr:colOff>
          <xdr:row>93</xdr:row>
          <xdr:rowOff>121920</xdr:rowOff>
        </xdr:to>
        <xdr:sp macro="" textlink="">
          <xdr:nvSpPr>
            <xdr:cNvPr id="6467" name="Check Box 323" hidden="1">
              <a:extLst>
                <a:ext uri="{63B3BB69-23CF-44E3-9099-C40C66FF867C}">
                  <a14:compatExt spid="_x0000_s6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特殊疾患病棟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92</xdr:row>
          <xdr:rowOff>45720</xdr:rowOff>
        </xdr:from>
        <xdr:to>
          <xdr:col>9</xdr:col>
          <xdr:colOff>38100</xdr:colOff>
          <xdr:row>93</xdr:row>
          <xdr:rowOff>121920</xdr:rowOff>
        </xdr:to>
        <xdr:sp macro="" textlink="">
          <xdr:nvSpPr>
            <xdr:cNvPr id="6468" name="Check Box 324" hidden="1">
              <a:extLst>
                <a:ext uri="{63B3BB69-23CF-44E3-9099-C40C66FF867C}">
                  <a14:compatExt spid="_x0000_s6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緩和ケア病棟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ypress-nanbo.jp/costing/" TargetMode="External"/><Relationship Id="rId2" Type="http://schemas.openxmlformats.org/officeDocument/2006/relationships/hyperlink" Target="mailto:info@kkcypress.co.jp" TargetMode="External"/><Relationship Id="rId1" Type="http://schemas.openxmlformats.org/officeDocument/2006/relationships/hyperlink" Target="https://kkcypress.co.jp/" TargetMode="External"/><Relationship Id="rId5" Type="http://schemas.openxmlformats.org/officeDocument/2006/relationships/image" Target="../media/image1.png"/><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printerSettings" Target="../printerSettings/printerSettings2.bin"/><Relationship Id="rId6" Type="http://schemas.openxmlformats.org/officeDocument/2006/relationships/ctrlProp" Target="../ctrlProps/ctrlProp2.xml"/><Relationship Id="rId212" Type="http://schemas.openxmlformats.org/officeDocument/2006/relationships/ctrlProp" Target="../ctrlProps/ctrlProp208.xml"/><Relationship Id="rId233" Type="http://schemas.openxmlformats.org/officeDocument/2006/relationships/ctrlProp" Target="../ctrlProps/ctrlProp229.xml"/><Relationship Id="rId238" Type="http://schemas.openxmlformats.org/officeDocument/2006/relationships/ctrlProp" Target="../ctrlProps/ctrlProp234.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228" Type="http://schemas.openxmlformats.org/officeDocument/2006/relationships/ctrlProp" Target="../ctrlProps/ctrlProp224.xml"/><Relationship Id="rId244" Type="http://schemas.openxmlformats.org/officeDocument/2006/relationships/ctrlProp" Target="../ctrlProps/ctrlProp240.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34" Type="http://schemas.openxmlformats.org/officeDocument/2006/relationships/ctrlProp" Target="../ctrlProps/ctrlProp230.xml"/><Relationship Id="rId239" Type="http://schemas.openxmlformats.org/officeDocument/2006/relationships/ctrlProp" Target="../ctrlProps/ctrlProp235.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240" Type="http://schemas.openxmlformats.org/officeDocument/2006/relationships/ctrlProp" Target="../ctrlProps/ctrlProp236.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vmlDrawing" Target="../drawings/vmlDrawing1.v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image" Target="../media/image1.png"/><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39"/>
  <sheetViews>
    <sheetView showGridLines="0" showRowColHeaders="0" tabSelected="1" topLeftCell="A4" workbookViewId="0">
      <pane ySplit="7" topLeftCell="A11" activePane="bottomLeft" state="frozen"/>
      <selection activeCell="A4" sqref="A4"/>
      <selection pane="bottomLeft" activeCell="A4" sqref="A4"/>
    </sheetView>
  </sheetViews>
  <sheetFormatPr defaultRowHeight="21.6" customHeight="1"/>
  <cols>
    <col min="1" max="1" width="2.44140625" style="2" customWidth="1"/>
    <col min="2" max="2" width="17.44140625" style="2" customWidth="1"/>
    <col min="3" max="3" width="9.33203125" style="3" customWidth="1"/>
    <col min="4" max="4" width="7.109375" style="2" customWidth="1"/>
    <col min="5" max="9" width="9.77734375" style="2" customWidth="1"/>
    <col min="10" max="10" width="47.44140625" style="2" hidden="1" customWidth="1"/>
    <col min="11" max="11" width="13.6640625" style="104" hidden="1" customWidth="1"/>
    <col min="12" max="16384" width="8.88671875" style="2"/>
  </cols>
  <sheetData>
    <row r="1" spans="1:12" s="94" customFormat="1" ht="10.8" hidden="1">
      <c r="A1" s="106" t="s">
        <v>363</v>
      </c>
      <c r="B1" s="107" t="s">
        <v>364</v>
      </c>
      <c r="C1" s="107" t="s">
        <v>365</v>
      </c>
      <c r="D1" s="107" t="s">
        <v>366</v>
      </c>
      <c r="E1" s="107" t="s">
        <v>367</v>
      </c>
      <c r="F1" s="107" t="s">
        <v>368</v>
      </c>
      <c r="G1" s="107" t="s">
        <v>369</v>
      </c>
      <c r="H1" s="107" t="s">
        <v>370</v>
      </c>
      <c r="I1" s="107" t="s">
        <v>371</v>
      </c>
      <c r="J1" s="107" t="s">
        <v>372</v>
      </c>
      <c r="K1" s="111" t="s">
        <v>384</v>
      </c>
      <c r="L1" s="94" t="s">
        <v>385</v>
      </c>
    </row>
    <row r="2" spans="1:12" ht="21.6" hidden="1" customHeight="1">
      <c r="B2" s="17" t="str">
        <f ca="1">RIGHT(CELL("filename",$B$2),LEN(CELL("filename",$B$2))-FIND("]", CELL("filename",$B$2)))</f>
        <v>施設基本情報</v>
      </c>
      <c r="G2" s="113" t="s">
        <v>343</v>
      </c>
      <c r="H2" s="113"/>
      <c r="I2" s="113"/>
      <c r="K2" s="104" t="s">
        <v>378</v>
      </c>
    </row>
    <row r="3" spans="1:12" s="83" customFormat="1" ht="12" hidden="1">
      <c r="C3" s="85"/>
      <c r="K3" s="104" t="s">
        <v>378</v>
      </c>
    </row>
    <row r="4" spans="1:12" ht="24.6" customHeight="1">
      <c r="B4" s="112" t="str">
        <f>"原価計算シミュレーションシステム"&amp;$K$1</f>
        <v>原価計算シミュレーションシステム申込書</v>
      </c>
      <c r="C4" s="112"/>
      <c r="D4" s="112"/>
      <c r="E4" s="112"/>
      <c r="F4" s="112"/>
      <c r="G4" s="112"/>
      <c r="H4" s="112"/>
      <c r="I4" s="112"/>
      <c r="K4" s="104" t="s">
        <v>380</v>
      </c>
    </row>
    <row r="5" spans="1:12" s="83" customFormat="1" ht="13.2" customHeight="1">
      <c r="B5" s="83" t="s">
        <v>348</v>
      </c>
      <c r="C5" s="84"/>
      <c r="K5" s="104" t="s">
        <v>381</v>
      </c>
    </row>
    <row r="6" spans="1:12" s="83" customFormat="1" ht="13.2" customHeight="1">
      <c r="B6" s="83" t="s">
        <v>356</v>
      </c>
      <c r="C6" s="84"/>
      <c r="K6" s="104" t="s">
        <v>381</v>
      </c>
    </row>
    <row r="7" spans="1:12" s="83" customFormat="1" ht="13.2" customHeight="1">
      <c r="B7" s="83" t="s">
        <v>359</v>
      </c>
      <c r="C7" s="84"/>
      <c r="K7" s="104" t="s">
        <v>381</v>
      </c>
    </row>
    <row r="8" spans="1:12" s="83" customFormat="1" ht="13.2" customHeight="1">
      <c r="B8" s="83" t="s">
        <v>351</v>
      </c>
      <c r="C8" s="84"/>
      <c r="K8" s="104" t="s">
        <v>381</v>
      </c>
    </row>
    <row r="9" spans="1:12" s="83" customFormat="1" ht="13.2" customHeight="1">
      <c r="B9" s="83" t="s">
        <v>374</v>
      </c>
      <c r="C9" s="84"/>
      <c r="K9" s="104" t="s">
        <v>381</v>
      </c>
    </row>
    <row r="10" spans="1:12" s="108" customFormat="1" ht="11.4" thickBot="1">
      <c r="C10" s="109"/>
      <c r="K10" s="94" t="s">
        <v>382</v>
      </c>
    </row>
    <row r="11" spans="1:12" ht="32.4" customHeight="1" thickBot="1">
      <c r="B11" s="4" t="s">
        <v>0</v>
      </c>
      <c r="C11" s="118"/>
      <c r="D11" s="119"/>
      <c r="E11" s="119"/>
      <c r="F11" s="119"/>
      <c r="G11" s="119"/>
      <c r="H11" s="119"/>
      <c r="I11" s="120"/>
      <c r="K11" s="104" t="s">
        <v>375</v>
      </c>
    </row>
    <row r="12" spans="1:12" ht="21.6" customHeight="1" thickBot="1">
      <c r="B12" s="5" t="s">
        <v>35</v>
      </c>
      <c r="C12" s="27" t="s">
        <v>8</v>
      </c>
      <c r="D12" s="197" t="s">
        <v>383</v>
      </c>
      <c r="E12" s="6"/>
      <c r="F12" s="6"/>
      <c r="G12" s="6"/>
      <c r="H12" s="6"/>
      <c r="I12" s="7"/>
      <c r="K12" s="104" t="s">
        <v>375</v>
      </c>
    </row>
    <row r="13" spans="1:12" ht="21.6" customHeight="1" thickBot="1">
      <c r="B13" s="5" t="s">
        <v>1</v>
      </c>
      <c r="C13" s="27"/>
      <c r="D13" s="6" t="s">
        <v>45</v>
      </c>
      <c r="E13" s="6"/>
      <c r="F13" s="6"/>
      <c r="G13" s="6"/>
      <c r="H13" s="6"/>
      <c r="I13" s="7"/>
      <c r="K13" s="104" t="s">
        <v>375</v>
      </c>
    </row>
    <row r="14" spans="1:12" ht="21.6" customHeight="1" thickBot="1">
      <c r="B14" s="8" t="s">
        <v>13</v>
      </c>
      <c r="C14" s="9" t="s">
        <v>15</v>
      </c>
      <c r="D14" s="10" t="s">
        <v>9</v>
      </c>
      <c r="E14" s="28"/>
      <c r="F14" s="10" t="s">
        <v>10</v>
      </c>
      <c r="G14" s="28"/>
      <c r="H14" s="11" t="s">
        <v>11</v>
      </c>
      <c r="I14" s="28"/>
      <c r="J14" s="116" t="s">
        <v>286</v>
      </c>
      <c r="K14" s="104" t="s">
        <v>375</v>
      </c>
    </row>
    <row r="15" spans="1:12" ht="21.6" customHeight="1" thickBot="1">
      <c r="B15" s="12"/>
      <c r="C15" s="13" t="s">
        <v>17</v>
      </c>
      <c r="D15" s="14" t="s">
        <v>9</v>
      </c>
      <c r="E15" s="28"/>
      <c r="F15" s="14" t="s">
        <v>10</v>
      </c>
      <c r="G15" s="28"/>
      <c r="H15" s="15" t="s">
        <v>11</v>
      </c>
      <c r="I15" s="28"/>
      <c r="J15" s="116"/>
      <c r="K15" s="104" t="s">
        <v>375</v>
      </c>
    </row>
    <row r="16" spans="1:12" ht="21.6" customHeight="1" thickBot="1">
      <c r="B16" s="5" t="s">
        <v>2</v>
      </c>
      <c r="C16" s="27" t="s">
        <v>21</v>
      </c>
      <c r="D16" s="197" t="s">
        <v>383</v>
      </c>
      <c r="E16" s="6"/>
      <c r="F16" s="6"/>
      <c r="G16" s="6"/>
      <c r="H16" s="6"/>
      <c r="I16" s="7"/>
      <c r="K16" s="104" t="s">
        <v>375</v>
      </c>
    </row>
    <row r="17" spans="2:11" ht="21.6" customHeight="1" thickBot="1">
      <c r="B17" s="5" t="s">
        <v>3</v>
      </c>
      <c r="C17" s="114" t="s">
        <v>30</v>
      </c>
      <c r="D17" s="117"/>
      <c r="E17" s="115"/>
      <c r="F17" s="197" t="s">
        <v>383</v>
      </c>
      <c r="G17" s="6"/>
      <c r="H17" s="6"/>
      <c r="I17" s="7"/>
      <c r="K17" s="104" t="s">
        <v>375</v>
      </c>
    </row>
    <row r="18" spans="2:11" ht="21.6" customHeight="1" thickBot="1">
      <c r="B18" s="5" t="s">
        <v>36</v>
      </c>
      <c r="C18" s="114" t="s">
        <v>34</v>
      </c>
      <c r="D18" s="117"/>
      <c r="E18" s="115"/>
      <c r="F18" s="197" t="s">
        <v>383</v>
      </c>
      <c r="G18" s="6"/>
      <c r="H18" s="6"/>
      <c r="I18" s="7"/>
      <c r="K18" s="104" t="s">
        <v>375</v>
      </c>
    </row>
    <row r="19" spans="2:11" ht="21.6" customHeight="1" thickBot="1">
      <c r="B19" s="5" t="s">
        <v>4</v>
      </c>
      <c r="C19" s="114"/>
      <c r="D19" s="115"/>
      <c r="E19" s="6"/>
      <c r="F19" s="6"/>
      <c r="G19" s="6"/>
      <c r="H19" s="6"/>
      <c r="I19" s="7"/>
      <c r="K19" s="104" t="s">
        <v>375</v>
      </c>
    </row>
    <row r="20" spans="2:11" ht="42.6" customHeight="1" thickBot="1">
      <c r="B20" s="5" t="s">
        <v>5</v>
      </c>
      <c r="C20" s="121"/>
      <c r="D20" s="122"/>
      <c r="E20" s="122"/>
      <c r="F20" s="122"/>
      <c r="G20" s="122"/>
      <c r="H20" s="122"/>
      <c r="I20" s="123"/>
      <c r="K20" s="104" t="s">
        <v>375</v>
      </c>
    </row>
    <row r="21" spans="2:11" ht="21.6" customHeight="1" thickBot="1">
      <c r="B21" s="5" t="s">
        <v>6</v>
      </c>
      <c r="C21" s="114"/>
      <c r="D21" s="115"/>
      <c r="E21" s="6"/>
      <c r="F21" s="6"/>
      <c r="G21" s="6"/>
      <c r="H21" s="6"/>
      <c r="I21" s="7"/>
      <c r="K21" s="104" t="s">
        <v>375</v>
      </c>
    </row>
    <row r="22" spans="2:11" ht="21.6" customHeight="1" thickBot="1">
      <c r="B22" s="5" t="s">
        <v>7</v>
      </c>
      <c r="C22" s="114"/>
      <c r="D22" s="115"/>
      <c r="E22" s="6"/>
      <c r="F22" s="6"/>
      <c r="G22" s="6"/>
      <c r="H22" s="6"/>
      <c r="I22" s="7"/>
      <c r="K22" s="104" t="s">
        <v>375</v>
      </c>
    </row>
    <row r="23" spans="2:11" ht="21.6" customHeight="1" thickBot="1">
      <c r="B23" s="17" t="s">
        <v>344</v>
      </c>
      <c r="K23" s="104" t="s">
        <v>375</v>
      </c>
    </row>
    <row r="24" spans="2:11" ht="21.6" customHeight="1" thickBot="1">
      <c r="B24" s="5" t="s">
        <v>46</v>
      </c>
      <c r="C24" s="124"/>
      <c r="D24" s="125"/>
      <c r="E24" s="125"/>
      <c r="F24" s="125"/>
      <c r="G24" s="125"/>
      <c r="H24" s="125"/>
      <c r="I24" s="126"/>
      <c r="K24" s="104" t="s">
        <v>375</v>
      </c>
    </row>
    <row r="25" spans="2:11" ht="21.6" customHeight="1" thickBot="1">
      <c r="B25" s="5" t="s">
        <v>47</v>
      </c>
      <c r="C25" s="124"/>
      <c r="D25" s="125"/>
      <c r="E25" s="125"/>
      <c r="F25" s="125"/>
      <c r="G25" s="125"/>
      <c r="H25" s="125"/>
      <c r="I25" s="126"/>
      <c r="K25" s="104" t="s">
        <v>375</v>
      </c>
    </row>
    <row r="26" spans="2:11" ht="21.6" customHeight="1" thickBot="1">
      <c r="B26" s="5" t="s">
        <v>48</v>
      </c>
      <c r="C26" s="127"/>
      <c r="D26" s="128"/>
      <c r="E26" s="128"/>
      <c r="F26" s="128"/>
      <c r="G26" s="128"/>
      <c r="H26" s="128"/>
      <c r="I26" s="129"/>
      <c r="K26" s="104" t="s">
        <v>375</v>
      </c>
    </row>
    <row r="27" spans="2:11" ht="21.6" customHeight="1" thickBot="1">
      <c r="B27" s="5" t="s">
        <v>49</v>
      </c>
      <c r="C27" s="127"/>
      <c r="D27" s="128"/>
      <c r="E27" s="128"/>
      <c r="F27" s="128"/>
      <c r="G27" s="128"/>
      <c r="H27" s="128"/>
      <c r="I27" s="129"/>
      <c r="K27" s="104" t="s">
        <v>375</v>
      </c>
    </row>
    <row r="28" spans="2:11" ht="21.6" customHeight="1" thickBot="1">
      <c r="B28" s="5" t="s">
        <v>50</v>
      </c>
      <c r="C28" s="124"/>
      <c r="D28" s="125"/>
      <c r="E28" s="125"/>
      <c r="F28" s="125"/>
      <c r="G28" s="125"/>
      <c r="H28" s="125"/>
      <c r="I28" s="126"/>
      <c r="K28" s="104" t="s">
        <v>375</v>
      </c>
    </row>
    <row r="29" spans="2:11" ht="21.6" customHeight="1" thickBot="1">
      <c r="B29" s="5" t="s">
        <v>6</v>
      </c>
      <c r="C29" s="114"/>
      <c r="D29" s="115"/>
      <c r="E29" s="80" t="s">
        <v>345</v>
      </c>
      <c r="F29" s="114"/>
      <c r="G29" s="115"/>
      <c r="H29" s="6"/>
      <c r="I29" s="7"/>
      <c r="K29" s="104" t="s">
        <v>375</v>
      </c>
    </row>
    <row r="30" spans="2:11" ht="21.6" customHeight="1" thickBot="1">
      <c r="B30" s="5" t="s">
        <v>7</v>
      </c>
      <c r="C30" s="114"/>
      <c r="D30" s="115"/>
      <c r="E30" s="6"/>
      <c r="F30" s="6"/>
      <c r="G30" s="6"/>
      <c r="H30" s="6"/>
      <c r="I30" s="7"/>
      <c r="K30" s="104" t="s">
        <v>375</v>
      </c>
    </row>
    <row r="31" spans="2:11" ht="13.8" thickBot="1">
      <c r="B31" s="81"/>
      <c r="C31" s="82"/>
      <c r="D31" s="81"/>
      <c r="E31" s="81"/>
      <c r="F31" s="81"/>
      <c r="G31" s="81"/>
      <c r="H31" s="81"/>
      <c r="I31" s="81"/>
      <c r="K31" s="104" t="s">
        <v>380</v>
      </c>
    </row>
    <row r="32" spans="2:11" ht="13.2" hidden="1">
      <c r="B32" s="2" t="s">
        <v>346</v>
      </c>
      <c r="K32" s="104" t="s">
        <v>379</v>
      </c>
    </row>
    <row r="33" spans="2:11" ht="21.6" hidden="1" customHeight="1">
      <c r="B33" s="86" t="s">
        <v>352</v>
      </c>
      <c r="C33" s="134">
        <v>43851</v>
      </c>
      <c r="D33" s="135"/>
      <c r="E33" s="136"/>
      <c r="F33" s="87" t="s">
        <v>347</v>
      </c>
      <c r="G33" s="132" t="s">
        <v>349</v>
      </c>
      <c r="H33" s="140"/>
      <c r="I33" s="133"/>
      <c r="K33" s="104" t="s">
        <v>379</v>
      </c>
    </row>
    <row r="34" spans="2:11" ht="21.6" hidden="1" customHeight="1">
      <c r="B34" s="86" t="s">
        <v>361</v>
      </c>
      <c r="C34" s="134">
        <v>43921</v>
      </c>
      <c r="D34" s="135"/>
      <c r="E34" s="136"/>
      <c r="F34" s="87" t="s">
        <v>353</v>
      </c>
      <c r="G34" s="137" t="s">
        <v>354</v>
      </c>
      <c r="H34" s="138"/>
      <c r="I34" s="139"/>
      <c r="K34" s="104" t="s">
        <v>379</v>
      </c>
    </row>
    <row r="35" spans="2:11" ht="21.6" hidden="1" customHeight="1">
      <c r="B35" s="88" t="s">
        <v>373</v>
      </c>
      <c r="C35" s="134">
        <v>43922</v>
      </c>
      <c r="D35" s="135"/>
      <c r="E35" s="136"/>
      <c r="F35" s="88" t="s">
        <v>360</v>
      </c>
      <c r="G35" s="89"/>
      <c r="H35" s="134">
        <f>IF(C35="","",DATE(YEAR(C35)+1,MONTH(C35),0))</f>
        <v>44286</v>
      </c>
      <c r="I35" s="136"/>
      <c r="K35" s="104" t="s">
        <v>379</v>
      </c>
    </row>
    <row r="36" spans="2:11" s="91" customFormat="1" ht="21.6" hidden="1" customHeight="1">
      <c r="B36" s="86" t="s">
        <v>362</v>
      </c>
      <c r="C36" s="132" t="s">
        <v>355</v>
      </c>
      <c r="D36" s="133"/>
      <c r="E36" s="105" t="s">
        <v>377</v>
      </c>
      <c r="F36" s="130" t="s">
        <v>376</v>
      </c>
      <c r="G36" s="130"/>
      <c r="H36" s="130"/>
      <c r="I36" s="131"/>
      <c r="K36" s="104" t="s">
        <v>379</v>
      </c>
    </row>
    <row r="37" spans="2:11" ht="21.6" customHeight="1">
      <c r="I37" s="110" t="s">
        <v>350</v>
      </c>
      <c r="K37" s="104" t="s">
        <v>380</v>
      </c>
    </row>
    <row r="38" spans="2:11" ht="13.2">
      <c r="I38" s="90" t="s">
        <v>357</v>
      </c>
      <c r="K38" s="104" t="s">
        <v>380</v>
      </c>
    </row>
    <row r="39" spans="2:11" ht="13.2">
      <c r="I39" s="90" t="s">
        <v>358</v>
      </c>
      <c r="K39" s="104" t="s">
        <v>380</v>
      </c>
    </row>
  </sheetData>
  <sheetProtection password="E22E" sheet="1" objects="1" scenarios="1"/>
  <autoFilter ref="A1:K39">
    <filterColumn colId="10">
      <filters>
        <filter val="常に表示"/>
        <filter val="申込書・確認書"/>
      </filters>
    </filterColumn>
  </autoFilter>
  <mergeCells count="26">
    <mergeCell ref="F36:I36"/>
    <mergeCell ref="C36:D36"/>
    <mergeCell ref="C29:D29"/>
    <mergeCell ref="C30:D30"/>
    <mergeCell ref="F29:G29"/>
    <mergeCell ref="C34:E34"/>
    <mergeCell ref="C35:E35"/>
    <mergeCell ref="G34:I34"/>
    <mergeCell ref="H35:I35"/>
    <mergeCell ref="C33:E33"/>
    <mergeCell ref="G33:I33"/>
    <mergeCell ref="C24:I24"/>
    <mergeCell ref="C25:I25"/>
    <mergeCell ref="C26:I26"/>
    <mergeCell ref="C27:I27"/>
    <mergeCell ref="C28:I28"/>
    <mergeCell ref="B4:I4"/>
    <mergeCell ref="G2:I2"/>
    <mergeCell ref="C22:D22"/>
    <mergeCell ref="J14:J15"/>
    <mergeCell ref="C17:E17"/>
    <mergeCell ref="C18:E18"/>
    <mergeCell ref="C11:I11"/>
    <mergeCell ref="C19:D19"/>
    <mergeCell ref="C20:I20"/>
    <mergeCell ref="C21:D21"/>
  </mergeCells>
  <phoneticPr fontId="4"/>
  <dataValidations count="2">
    <dataValidation imeMode="off" allowBlank="1" showInputMessage="1" showErrorMessage="1" sqref="C13 E14:E15 G14:G15 I14:I15 C19:D19 C21:D22 C28 C29:D30 F29:G29"/>
    <dataValidation type="list" allowBlank="1" showInputMessage="1" showErrorMessage="1" sqref="K1">
      <formula1>"表示区分選択,申込書,確認書,データ確認"</formula1>
    </dataValidation>
  </dataValidations>
  <hyperlinks>
    <hyperlink ref="G2" location="病棟種別および看護部門情報!C5" display="病棟種別および看護部門情報へ"/>
    <hyperlink ref="I38" r:id="rId1"/>
    <hyperlink ref="I39" r:id="rId2"/>
    <hyperlink ref="F36" r:id="rId3"/>
  </hyperlinks>
  <printOptions horizontalCentered="1"/>
  <pageMargins left="0.39370078740157483" right="0.39370078740157483" top="0.74803149606299213" bottom="0.74803149606299213" header="0.31496062992125984" footer="0.31496062992125984"/>
  <pageSetup paperSize="9" orientation="portrait" r:id="rId4"/>
  <picture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List!$A$2:$A$3</xm:f>
          </x14:formula1>
          <xm:sqref>C12</xm:sqref>
        </x14:dataValidation>
        <x14:dataValidation type="list" allowBlank="1" showInputMessage="1" showErrorMessage="1">
          <x14:formula1>
            <xm:f>List!$B$2:$B$6</xm:f>
          </x14:formula1>
          <xm:sqref>C16</xm:sqref>
        </x14:dataValidation>
        <x14:dataValidation type="list" allowBlank="1" showInputMessage="1" showErrorMessage="1">
          <x14:formula1>
            <xm:f>List!$C$2:$C$5</xm:f>
          </x14:formula1>
          <xm:sqref>C17</xm:sqref>
        </x14:dataValidation>
        <x14:dataValidation type="list" allowBlank="1" showInputMessage="1" showErrorMessage="1">
          <x14:formula1>
            <xm:f>List!$D$2:$D$4</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24"/>
  <sheetViews>
    <sheetView showGridLines="0" showRowColHeaders="0" workbookViewId="0">
      <pane xSplit="2" ySplit="4" topLeftCell="C5" activePane="bottomRight" state="frozen"/>
      <selection pane="topRight" activeCell="C1" sqref="C1"/>
      <selection pane="bottomLeft" activeCell="A5" sqref="A5"/>
      <selection pane="bottomRight" activeCell="D13" sqref="D13"/>
    </sheetView>
  </sheetViews>
  <sheetFormatPr defaultRowHeight="13.2"/>
  <cols>
    <col min="1" max="1" width="2.88671875" style="93" customWidth="1"/>
    <col min="2" max="2" width="6.44140625" style="92" bestFit="1" customWidth="1"/>
    <col min="3" max="3" width="1.77734375" style="32" customWidth="1"/>
    <col min="4" max="4" width="35.109375" style="32" customWidth="1"/>
    <col min="5" max="5" width="1.77734375" style="32" customWidth="1"/>
    <col min="6" max="14" width="8.88671875" style="32"/>
    <col min="15" max="15" width="1.77734375" style="32" customWidth="1"/>
    <col min="16" max="16" width="19.77734375" style="32" customWidth="1"/>
    <col min="17" max="18" width="1.77734375" style="32" customWidth="1"/>
    <col min="19" max="19" width="36.88671875" style="32" customWidth="1"/>
    <col min="20" max="20" width="1.77734375" style="32" customWidth="1"/>
    <col min="21" max="16384" width="8.88671875" style="32"/>
  </cols>
  <sheetData>
    <row r="1" spans="1:20" s="2" customFormat="1">
      <c r="A1" s="93"/>
      <c r="B1" s="92"/>
    </row>
    <row r="2" spans="1:20" s="2" customFormat="1" ht="16.2">
      <c r="A2" s="93"/>
      <c r="B2" s="17" t="str">
        <f ca="1">施設基本情報!$C$11&amp;"　"&amp;RIGHT(CELL("filename",$B$2),LEN(CELL("filename",$B$2))-FIND("]", CELL("filename",$B$2)))</f>
        <v>　病棟種別および看護部門情報</v>
      </c>
      <c r="H2" s="141" t="s">
        <v>51</v>
      </c>
      <c r="I2" s="141"/>
      <c r="J2" s="16"/>
    </row>
    <row r="3" spans="1:20" s="96" customFormat="1" ht="22.2" customHeight="1">
      <c r="A3" s="103"/>
      <c r="B3" s="97"/>
      <c r="C3" s="102" t="s">
        <v>340</v>
      </c>
      <c r="O3" s="102" t="s">
        <v>342</v>
      </c>
    </row>
    <row r="4" spans="1:20" ht="26.4">
      <c r="B4" s="98" t="s">
        <v>339</v>
      </c>
      <c r="C4" s="49"/>
      <c r="D4" s="50" t="s">
        <v>38</v>
      </c>
      <c r="E4" s="51"/>
      <c r="F4" s="52" t="s">
        <v>341</v>
      </c>
      <c r="G4" s="50"/>
      <c r="H4" s="50"/>
      <c r="I4" s="50"/>
      <c r="J4" s="50"/>
      <c r="K4" s="50"/>
      <c r="L4" s="50"/>
      <c r="M4" s="50"/>
      <c r="N4" s="51"/>
      <c r="O4" s="49"/>
      <c r="P4" s="50" t="s">
        <v>305</v>
      </c>
      <c r="Q4" s="51"/>
      <c r="R4" s="49"/>
      <c r="S4" s="50" t="s">
        <v>306</v>
      </c>
      <c r="T4" s="51"/>
    </row>
    <row r="5" spans="1:20">
      <c r="B5" s="99"/>
      <c r="C5" s="33"/>
      <c r="D5" s="34"/>
      <c r="E5" s="35"/>
      <c r="F5" s="33"/>
      <c r="G5" s="42"/>
      <c r="H5" s="42"/>
      <c r="I5" s="42"/>
      <c r="J5" s="42"/>
      <c r="K5" s="42"/>
      <c r="L5" s="42"/>
      <c r="M5" s="42"/>
      <c r="N5" s="43"/>
      <c r="O5" s="33"/>
      <c r="P5" s="34"/>
      <c r="Q5" s="35"/>
      <c r="R5" s="33"/>
      <c r="S5" s="34"/>
      <c r="T5" s="35"/>
    </row>
    <row r="6" spans="1:20">
      <c r="A6" s="93">
        <v>1</v>
      </c>
      <c r="B6" s="100">
        <f ca="1">INDIRECT("病棟種別!R2C["&amp;A6&amp;"]",FALSE)</f>
        <v>1</v>
      </c>
      <c r="C6" s="36"/>
      <c r="D6" s="48"/>
      <c r="E6" s="37"/>
      <c r="F6" s="36"/>
      <c r="G6" s="44"/>
      <c r="H6" s="44"/>
      <c r="I6" s="44"/>
      <c r="J6" s="44"/>
      <c r="K6" s="44"/>
      <c r="L6" s="44"/>
      <c r="M6" s="44"/>
      <c r="N6" s="45"/>
      <c r="O6" s="36"/>
      <c r="P6" s="48" t="s">
        <v>337</v>
      </c>
      <c r="Q6" s="37"/>
      <c r="R6" s="36"/>
      <c r="S6" s="48"/>
      <c r="T6" s="37"/>
    </row>
    <row r="7" spans="1:20">
      <c r="B7" s="100"/>
      <c r="C7" s="36"/>
      <c r="D7" s="53"/>
      <c r="E7" s="37"/>
      <c r="F7" s="36"/>
      <c r="G7" s="44"/>
      <c r="H7" s="44"/>
      <c r="I7" s="44"/>
      <c r="J7" s="44"/>
      <c r="K7" s="44"/>
      <c r="L7" s="44"/>
      <c r="M7" s="44"/>
      <c r="N7" s="45"/>
      <c r="O7" s="36"/>
      <c r="P7" s="38"/>
      <c r="Q7" s="37"/>
      <c r="R7" s="36"/>
      <c r="S7" s="38"/>
      <c r="T7" s="37"/>
    </row>
    <row r="8" spans="1:20">
      <c r="B8" s="100"/>
      <c r="C8" s="36"/>
      <c r="D8" s="55" t="str">
        <f ca="1">IF(OR(INDIRECT("病棟種別!R3C["&amp;A6-2&amp;"]:R21C["&amp;A6-2&amp;"]",FALSE)),"","病棟種別　を1つ以上選択してください→")</f>
        <v>病棟種別　を1つ以上選択してください→</v>
      </c>
      <c r="E8" s="37"/>
      <c r="F8" s="36"/>
      <c r="G8" s="44"/>
      <c r="H8" s="44"/>
      <c r="I8" s="44"/>
      <c r="J8" s="44"/>
      <c r="K8" s="44"/>
      <c r="L8" s="44"/>
      <c r="M8" s="44"/>
      <c r="N8" s="45"/>
      <c r="O8" s="36"/>
      <c r="P8" s="38"/>
      <c r="Q8" s="37"/>
      <c r="R8" s="36"/>
      <c r="S8" s="38"/>
      <c r="T8" s="37"/>
    </row>
    <row r="9" spans="1:20">
      <c r="B9" s="100"/>
      <c r="C9" s="36"/>
      <c r="D9" s="53"/>
      <c r="E9" s="37"/>
      <c r="F9" s="36"/>
      <c r="G9" s="44"/>
      <c r="H9" s="44"/>
      <c r="I9" s="44"/>
      <c r="J9" s="44"/>
      <c r="K9" s="44"/>
      <c r="L9" s="44"/>
      <c r="M9" s="44"/>
      <c r="N9" s="45"/>
      <c r="O9" s="36"/>
      <c r="P9" s="38"/>
      <c r="Q9" s="37"/>
      <c r="R9" s="36"/>
      <c r="S9" s="38"/>
      <c r="T9" s="37"/>
    </row>
    <row r="10" spans="1:20">
      <c r="B10" s="100"/>
      <c r="C10" s="36"/>
      <c r="D10" s="53"/>
      <c r="E10" s="37"/>
      <c r="F10" s="36"/>
      <c r="G10" s="44"/>
      <c r="H10" s="44"/>
      <c r="I10" s="44"/>
      <c r="J10" s="44"/>
      <c r="K10" s="44"/>
      <c r="L10" s="44"/>
      <c r="M10" s="44"/>
      <c r="N10" s="45"/>
      <c r="O10" s="36"/>
      <c r="P10" s="38"/>
      <c r="Q10" s="37"/>
      <c r="R10" s="36"/>
      <c r="S10" s="38"/>
      <c r="T10" s="37"/>
    </row>
    <row r="11" spans="1:20">
      <c r="B11" s="100"/>
      <c r="C11" s="36"/>
      <c r="D11" s="53"/>
      <c r="E11" s="37"/>
      <c r="F11" s="36"/>
      <c r="G11" s="44"/>
      <c r="H11" s="44"/>
      <c r="I11" s="44"/>
      <c r="J11" s="44"/>
      <c r="K11" s="44"/>
      <c r="L11" s="44"/>
      <c r="M11" s="44"/>
      <c r="N11" s="45"/>
      <c r="O11" s="36"/>
      <c r="P11" s="38"/>
      <c r="Q11" s="37"/>
      <c r="R11" s="36"/>
      <c r="S11" s="38"/>
      <c r="T11" s="37"/>
    </row>
    <row r="12" spans="1:20">
      <c r="B12" s="100"/>
      <c r="C12" s="36"/>
      <c r="D12" s="53"/>
      <c r="E12" s="37"/>
      <c r="F12" s="36"/>
      <c r="G12" s="44"/>
      <c r="H12" s="44"/>
      <c r="I12" s="44"/>
      <c r="J12" s="44"/>
      <c r="K12" s="44"/>
      <c r="L12" s="44"/>
      <c r="M12" s="44"/>
      <c r="N12" s="45"/>
      <c r="O12" s="36"/>
      <c r="P12" s="38"/>
      <c r="Q12" s="37"/>
      <c r="R12" s="36"/>
      <c r="S12" s="38"/>
      <c r="T12" s="37"/>
    </row>
    <row r="13" spans="1:20">
      <c r="B13" s="100"/>
      <c r="C13" s="36"/>
      <c r="D13" s="53"/>
      <c r="E13" s="37"/>
      <c r="F13" s="36"/>
      <c r="G13" s="44"/>
      <c r="H13" s="44"/>
      <c r="I13" s="44"/>
      <c r="J13" s="44"/>
      <c r="K13" s="44"/>
      <c r="L13" s="44"/>
      <c r="M13" s="44"/>
      <c r="N13" s="45"/>
      <c r="O13" s="36"/>
      <c r="P13" s="38"/>
      <c r="Q13" s="37"/>
      <c r="R13" s="36"/>
      <c r="S13" s="38"/>
      <c r="T13" s="37"/>
    </row>
    <row r="14" spans="1:20">
      <c r="B14" s="101"/>
      <c r="C14" s="39"/>
      <c r="D14" s="54"/>
      <c r="E14" s="41"/>
      <c r="F14" s="36"/>
      <c r="G14" s="44"/>
      <c r="H14" s="44"/>
      <c r="I14" s="44"/>
      <c r="J14" s="44"/>
      <c r="K14" s="44"/>
      <c r="L14" s="44"/>
      <c r="M14" s="44"/>
      <c r="N14" s="45"/>
      <c r="O14" s="39"/>
      <c r="P14" s="40"/>
      <c r="Q14" s="41"/>
      <c r="R14" s="39"/>
      <c r="S14" s="40"/>
      <c r="T14" s="41"/>
    </row>
    <row r="15" spans="1:20">
      <c r="B15" s="99"/>
      <c r="C15" s="33"/>
      <c r="D15" s="34"/>
      <c r="E15" s="35"/>
      <c r="F15" s="36"/>
      <c r="G15" s="44"/>
      <c r="H15" s="44"/>
      <c r="I15" s="44"/>
      <c r="J15" s="44"/>
      <c r="K15" s="44"/>
      <c r="L15" s="44"/>
      <c r="M15" s="44"/>
      <c r="N15" s="45"/>
      <c r="O15" s="33"/>
      <c r="P15" s="34"/>
      <c r="Q15" s="35"/>
      <c r="R15" s="33"/>
      <c r="S15" s="34"/>
      <c r="T15" s="35"/>
    </row>
    <row r="16" spans="1:20">
      <c r="A16" s="93">
        <v>2</v>
      </c>
      <c r="B16" s="100">
        <f ca="1">INDIRECT("病棟種別!R2C["&amp;A16&amp;"]",FALSE)</f>
        <v>2</v>
      </c>
      <c r="C16" s="36"/>
      <c r="D16" s="48"/>
      <c r="E16" s="37"/>
      <c r="F16" s="36"/>
      <c r="G16" s="44"/>
      <c r="H16" s="44"/>
      <c r="I16" s="44"/>
      <c r="J16" s="44"/>
      <c r="K16" s="44"/>
      <c r="L16" s="44"/>
      <c r="M16" s="44"/>
      <c r="N16" s="45"/>
      <c r="O16" s="36"/>
      <c r="P16" s="48" t="s">
        <v>337</v>
      </c>
      <c r="Q16" s="37"/>
      <c r="R16" s="36"/>
      <c r="S16" s="48"/>
      <c r="T16" s="37"/>
    </row>
    <row r="17" spans="1:20">
      <c r="B17" s="100"/>
      <c r="C17" s="36"/>
      <c r="D17" s="38"/>
      <c r="E17" s="37"/>
      <c r="F17" s="36"/>
      <c r="G17" s="44"/>
      <c r="H17" s="44"/>
      <c r="I17" s="44"/>
      <c r="J17" s="44"/>
      <c r="K17" s="44"/>
      <c r="L17" s="44"/>
      <c r="M17" s="44"/>
      <c r="N17" s="45"/>
      <c r="O17" s="36"/>
      <c r="P17" s="38"/>
      <c r="Q17" s="37"/>
      <c r="R17" s="36"/>
      <c r="S17" s="38"/>
      <c r="T17" s="37"/>
    </row>
    <row r="18" spans="1:20">
      <c r="B18" s="100"/>
      <c r="C18" s="36"/>
      <c r="D18" s="55" t="str">
        <f ca="1">IF(OR(INDIRECT("病棟種別!R3C["&amp;A16-2&amp;"]:R21C["&amp;A16-2&amp;"]",FALSE)),"","病棟種別　を1つ以上選択してください→")</f>
        <v>病棟種別　を1つ以上選択してください→</v>
      </c>
      <c r="E18" s="37"/>
      <c r="F18" s="36"/>
      <c r="G18" s="44"/>
      <c r="H18" s="44"/>
      <c r="I18" s="44"/>
      <c r="J18" s="44"/>
      <c r="K18" s="44"/>
      <c r="L18" s="44"/>
      <c r="M18" s="44"/>
      <c r="N18" s="45"/>
      <c r="O18" s="36"/>
      <c r="P18" s="38"/>
      <c r="Q18" s="37"/>
      <c r="R18" s="36"/>
      <c r="S18" s="38"/>
      <c r="T18" s="37"/>
    </row>
    <row r="19" spans="1:20">
      <c r="B19" s="100"/>
      <c r="C19" s="36"/>
      <c r="D19" s="38"/>
      <c r="E19" s="37"/>
      <c r="F19" s="36"/>
      <c r="G19" s="44"/>
      <c r="H19" s="44"/>
      <c r="I19" s="44"/>
      <c r="J19" s="44"/>
      <c r="K19" s="44"/>
      <c r="L19" s="44"/>
      <c r="M19" s="44"/>
      <c r="N19" s="45"/>
      <c r="O19" s="36"/>
      <c r="P19" s="38"/>
      <c r="Q19" s="37"/>
      <c r="R19" s="36"/>
      <c r="S19" s="38"/>
      <c r="T19" s="37"/>
    </row>
    <row r="20" spans="1:20">
      <c r="B20" s="100"/>
      <c r="C20" s="36"/>
      <c r="D20" s="38"/>
      <c r="E20" s="37"/>
      <c r="F20" s="36"/>
      <c r="G20" s="44"/>
      <c r="H20" s="44"/>
      <c r="I20" s="44"/>
      <c r="J20" s="44"/>
      <c r="K20" s="44"/>
      <c r="L20" s="44"/>
      <c r="M20" s="44"/>
      <c r="N20" s="45"/>
      <c r="O20" s="36"/>
      <c r="P20" s="38"/>
      <c r="Q20" s="37"/>
      <c r="R20" s="36"/>
      <c r="S20" s="38"/>
      <c r="T20" s="37"/>
    </row>
    <row r="21" spans="1:20">
      <c r="B21" s="100"/>
      <c r="C21" s="36"/>
      <c r="D21" s="38"/>
      <c r="E21" s="37"/>
      <c r="F21" s="36"/>
      <c r="G21" s="44"/>
      <c r="H21" s="44"/>
      <c r="I21" s="44"/>
      <c r="J21" s="44"/>
      <c r="K21" s="44"/>
      <c r="L21" s="44"/>
      <c r="M21" s="44"/>
      <c r="N21" s="45"/>
      <c r="O21" s="36"/>
      <c r="P21" s="38"/>
      <c r="Q21" s="37"/>
      <c r="R21" s="36"/>
      <c r="S21" s="38"/>
      <c r="T21" s="37"/>
    </row>
    <row r="22" spans="1:20">
      <c r="B22" s="100"/>
      <c r="C22" s="36"/>
      <c r="D22" s="38"/>
      <c r="E22" s="37"/>
      <c r="F22" s="36"/>
      <c r="G22" s="44"/>
      <c r="H22" s="44"/>
      <c r="I22" s="44"/>
      <c r="J22" s="44"/>
      <c r="K22" s="44"/>
      <c r="L22" s="44"/>
      <c r="M22" s="44"/>
      <c r="N22" s="45"/>
      <c r="O22" s="36"/>
      <c r="P22" s="38"/>
      <c r="Q22" s="37"/>
      <c r="R22" s="36"/>
      <c r="S22" s="38"/>
      <c r="T22" s="37"/>
    </row>
    <row r="23" spans="1:20">
      <c r="B23" s="100"/>
      <c r="C23" s="36"/>
      <c r="D23" s="38"/>
      <c r="E23" s="37"/>
      <c r="F23" s="36"/>
      <c r="G23" s="44"/>
      <c r="H23" s="44"/>
      <c r="I23" s="44"/>
      <c r="J23" s="44"/>
      <c r="K23" s="44"/>
      <c r="L23" s="44"/>
      <c r="M23" s="44"/>
      <c r="N23" s="45"/>
      <c r="O23" s="36"/>
      <c r="P23" s="38"/>
      <c r="Q23" s="37"/>
      <c r="R23" s="36"/>
      <c r="S23" s="38"/>
      <c r="T23" s="37"/>
    </row>
    <row r="24" spans="1:20">
      <c r="B24" s="101"/>
      <c r="C24" s="39"/>
      <c r="D24" s="40"/>
      <c r="E24" s="41"/>
      <c r="F24" s="36"/>
      <c r="G24" s="44"/>
      <c r="H24" s="44"/>
      <c r="I24" s="44"/>
      <c r="J24" s="44"/>
      <c r="K24" s="44"/>
      <c r="L24" s="44"/>
      <c r="M24" s="44"/>
      <c r="N24" s="45"/>
      <c r="O24" s="39"/>
      <c r="P24" s="40"/>
      <c r="Q24" s="41"/>
      <c r="R24" s="39"/>
      <c r="S24" s="40"/>
      <c r="T24" s="41"/>
    </row>
    <row r="25" spans="1:20">
      <c r="B25" s="99"/>
      <c r="C25" s="33"/>
      <c r="D25" s="34"/>
      <c r="E25" s="35"/>
      <c r="F25" s="36"/>
      <c r="G25" s="44"/>
      <c r="H25" s="44"/>
      <c r="I25" s="44"/>
      <c r="J25" s="44"/>
      <c r="K25" s="44"/>
      <c r="L25" s="44"/>
      <c r="M25" s="44"/>
      <c r="N25" s="45"/>
      <c r="O25" s="33"/>
      <c r="P25" s="34"/>
      <c r="Q25" s="35"/>
      <c r="R25" s="33"/>
      <c r="S25" s="34"/>
      <c r="T25" s="35"/>
    </row>
    <row r="26" spans="1:20">
      <c r="A26" s="93">
        <v>3</v>
      </c>
      <c r="B26" s="100">
        <f ca="1">INDIRECT("病棟種別!R2C["&amp;A26&amp;"]",FALSE)</f>
        <v>3</v>
      </c>
      <c r="C26" s="36"/>
      <c r="D26" s="48"/>
      <c r="E26" s="37"/>
      <c r="F26" s="36"/>
      <c r="G26" s="44"/>
      <c r="H26" s="44"/>
      <c r="I26" s="44"/>
      <c r="J26" s="44"/>
      <c r="K26" s="44"/>
      <c r="L26" s="44"/>
      <c r="M26" s="44"/>
      <c r="N26" s="45"/>
      <c r="O26" s="36"/>
      <c r="P26" s="48" t="s">
        <v>337</v>
      </c>
      <c r="Q26" s="37"/>
      <c r="R26" s="36"/>
      <c r="S26" s="48"/>
      <c r="T26" s="37"/>
    </row>
    <row r="27" spans="1:20">
      <c r="B27" s="100"/>
      <c r="C27" s="36"/>
      <c r="D27" s="38"/>
      <c r="E27" s="37"/>
      <c r="F27" s="36"/>
      <c r="G27" s="44"/>
      <c r="H27" s="44"/>
      <c r="I27" s="44"/>
      <c r="J27" s="44"/>
      <c r="K27" s="44"/>
      <c r="L27" s="44"/>
      <c r="M27" s="44"/>
      <c r="N27" s="45"/>
      <c r="O27" s="36"/>
      <c r="P27" s="38"/>
      <c r="Q27" s="37"/>
      <c r="R27" s="36"/>
      <c r="S27" s="38"/>
      <c r="T27" s="37"/>
    </row>
    <row r="28" spans="1:20">
      <c r="B28" s="100"/>
      <c r="C28" s="36"/>
      <c r="D28" s="55" t="str">
        <f ca="1">IF(OR(INDIRECT("病棟種別!R3C["&amp;A26-2&amp;"]:R21C["&amp;A26-2&amp;"]",FALSE)),"","病棟種別　を1つ以上選択してください→")</f>
        <v>病棟種別　を1つ以上選択してください→</v>
      </c>
      <c r="E28" s="37"/>
      <c r="F28" s="36"/>
      <c r="G28" s="44"/>
      <c r="H28" s="44"/>
      <c r="I28" s="44"/>
      <c r="J28" s="44"/>
      <c r="K28" s="44"/>
      <c r="L28" s="44"/>
      <c r="M28" s="44"/>
      <c r="N28" s="45"/>
      <c r="O28" s="36"/>
      <c r="P28" s="38"/>
      <c r="Q28" s="37"/>
      <c r="R28" s="36"/>
      <c r="S28" s="38"/>
      <c r="T28" s="37"/>
    </row>
    <row r="29" spans="1:20">
      <c r="B29" s="100"/>
      <c r="C29" s="36"/>
      <c r="D29" s="38"/>
      <c r="E29" s="37"/>
      <c r="F29" s="36"/>
      <c r="G29" s="44"/>
      <c r="H29" s="44"/>
      <c r="I29" s="44"/>
      <c r="J29" s="44"/>
      <c r="K29" s="44"/>
      <c r="L29" s="44"/>
      <c r="M29" s="44"/>
      <c r="N29" s="45"/>
      <c r="O29" s="36"/>
      <c r="P29" s="38"/>
      <c r="Q29" s="37"/>
      <c r="R29" s="36"/>
      <c r="S29" s="38"/>
      <c r="T29" s="37"/>
    </row>
    <row r="30" spans="1:20">
      <c r="B30" s="100"/>
      <c r="C30" s="36"/>
      <c r="D30" s="38"/>
      <c r="E30" s="37"/>
      <c r="F30" s="36"/>
      <c r="G30" s="44"/>
      <c r="H30" s="44"/>
      <c r="I30" s="44"/>
      <c r="J30" s="44"/>
      <c r="K30" s="44"/>
      <c r="L30" s="44"/>
      <c r="M30" s="44"/>
      <c r="N30" s="45"/>
      <c r="O30" s="36"/>
      <c r="P30" s="38"/>
      <c r="Q30" s="37"/>
      <c r="R30" s="36"/>
      <c r="S30" s="38"/>
      <c r="T30" s="37"/>
    </row>
    <row r="31" spans="1:20">
      <c r="B31" s="100"/>
      <c r="C31" s="36"/>
      <c r="D31" s="38"/>
      <c r="E31" s="37"/>
      <c r="F31" s="36"/>
      <c r="G31" s="44"/>
      <c r="H31" s="44"/>
      <c r="I31" s="44"/>
      <c r="J31" s="44"/>
      <c r="K31" s="44"/>
      <c r="L31" s="44"/>
      <c r="M31" s="44"/>
      <c r="N31" s="45"/>
      <c r="O31" s="36"/>
      <c r="P31" s="38"/>
      <c r="Q31" s="37"/>
      <c r="R31" s="36"/>
      <c r="S31" s="38"/>
      <c r="T31" s="37"/>
    </row>
    <row r="32" spans="1:20">
      <c r="B32" s="100"/>
      <c r="C32" s="36"/>
      <c r="D32" s="38"/>
      <c r="E32" s="37"/>
      <c r="F32" s="36"/>
      <c r="G32" s="44"/>
      <c r="H32" s="44"/>
      <c r="I32" s="44"/>
      <c r="J32" s="44"/>
      <c r="K32" s="44"/>
      <c r="L32" s="44"/>
      <c r="M32" s="44"/>
      <c r="N32" s="45"/>
      <c r="O32" s="36"/>
      <c r="P32" s="38"/>
      <c r="Q32" s="37"/>
      <c r="R32" s="36"/>
      <c r="S32" s="38"/>
      <c r="T32" s="37"/>
    </row>
    <row r="33" spans="1:20">
      <c r="B33" s="100"/>
      <c r="C33" s="36"/>
      <c r="D33" s="38"/>
      <c r="E33" s="37"/>
      <c r="F33" s="36"/>
      <c r="G33" s="44"/>
      <c r="H33" s="44"/>
      <c r="I33" s="44"/>
      <c r="J33" s="44"/>
      <c r="K33" s="44"/>
      <c r="L33" s="44"/>
      <c r="M33" s="44"/>
      <c r="N33" s="45"/>
      <c r="O33" s="36"/>
      <c r="P33" s="38"/>
      <c r="Q33" s="37"/>
      <c r="R33" s="36"/>
      <c r="S33" s="38"/>
      <c r="T33" s="37"/>
    </row>
    <row r="34" spans="1:20">
      <c r="B34" s="101"/>
      <c r="C34" s="39"/>
      <c r="D34" s="40"/>
      <c r="E34" s="41"/>
      <c r="F34" s="36"/>
      <c r="G34" s="44"/>
      <c r="H34" s="44"/>
      <c r="I34" s="44"/>
      <c r="J34" s="44"/>
      <c r="K34" s="44"/>
      <c r="L34" s="44"/>
      <c r="M34" s="44"/>
      <c r="N34" s="45"/>
      <c r="O34" s="39"/>
      <c r="P34" s="40"/>
      <c r="Q34" s="41"/>
      <c r="R34" s="39"/>
      <c r="S34" s="40"/>
      <c r="T34" s="41"/>
    </row>
    <row r="35" spans="1:20">
      <c r="B35" s="99"/>
      <c r="C35" s="33"/>
      <c r="D35" s="34"/>
      <c r="E35" s="35"/>
      <c r="F35" s="36"/>
      <c r="G35" s="44"/>
      <c r="H35" s="44"/>
      <c r="I35" s="44"/>
      <c r="J35" s="44"/>
      <c r="K35" s="44"/>
      <c r="L35" s="44"/>
      <c r="M35" s="44"/>
      <c r="N35" s="45"/>
      <c r="O35" s="33"/>
      <c r="P35" s="34"/>
      <c r="Q35" s="35"/>
      <c r="R35" s="33"/>
      <c r="S35" s="34"/>
      <c r="T35" s="35"/>
    </row>
    <row r="36" spans="1:20">
      <c r="A36" s="93">
        <v>4</v>
      </c>
      <c r="B36" s="100">
        <f ca="1">INDIRECT("病棟種別!R2C["&amp;A36&amp;"]",FALSE)</f>
        <v>4</v>
      </c>
      <c r="C36" s="36"/>
      <c r="D36" s="48"/>
      <c r="E36" s="37"/>
      <c r="F36" s="36"/>
      <c r="G36" s="44"/>
      <c r="H36" s="44"/>
      <c r="I36" s="44"/>
      <c r="J36" s="44"/>
      <c r="K36" s="44"/>
      <c r="L36" s="44"/>
      <c r="M36" s="44"/>
      <c r="N36" s="45"/>
      <c r="O36" s="36"/>
      <c r="P36" s="48" t="s">
        <v>337</v>
      </c>
      <c r="Q36" s="37"/>
      <c r="R36" s="36"/>
      <c r="S36" s="48"/>
      <c r="T36" s="37"/>
    </row>
    <row r="37" spans="1:20">
      <c r="B37" s="100"/>
      <c r="C37" s="36"/>
      <c r="D37" s="38"/>
      <c r="E37" s="37"/>
      <c r="F37" s="36"/>
      <c r="G37" s="44"/>
      <c r="H37" s="44"/>
      <c r="I37" s="44"/>
      <c r="J37" s="44"/>
      <c r="K37" s="44"/>
      <c r="L37" s="44"/>
      <c r="M37" s="44"/>
      <c r="N37" s="45"/>
      <c r="O37" s="36"/>
      <c r="P37" s="38"/>
      <c r="Q37" s="37"/>
      <c r="R37" s="36"/>
      <c r="S37" s="38"/>
      <c r="T37" s="37"/>
    </row>
    <row r="38" spans="1:20">
      <c r="B38" s="100"/>
      <c r="C38" s="36"/>
      <c r="D38" s="55" t="str">
        <f ca="1">IF(OR(INDIRECT("病棟種別!R3C["&amp;A36-2&amp;"]:R21C["&amp;A36-2&amp;"]",FALSE)),"","病棟種別　を1つ以上選択してください→")</f>
        <v>病棟種別　を1つ以上選択してください→</v>
      </c>
      <c r="E38" s="37"/>
      <c r="F38" s="36"/>
      <c r="G38" s="44"/>
      <c r="H38" s="44"/>
      <c r="I38" s="44"/>
      <c r="J38" s="44"/>
      <c r="K38" s="44"/>
      <c r="L38" s="44"/>
      <c r="M38" s="44"/>
      <c r="N38" s="45"/>
      <c r="O38" s="36"/>
      <c r="P38" s="38"/>
      <c r="Q38" s="37"/>
      <c r="R38" s="36"/>
      <c r="S38" s="38"/>
      <c r="T38" s="37"/>
    </row>
    <row r="39" spans="1:20">
      <c r="B39" s="100"/>
      <c r="C39" s="36"/>
      <c r="D39" s="38"/>
      <c r="E39" s="37"/>
      <c r="F39" s="36"/>
      <c r="G39" s="44"/>
      <c r="H39" s="44"/>
      <c r="I39" s="44"/>
      <c r="J39" s="44"/>
      <c r="K39" s="44"/>
      <c r="L39" s="44"/>
      <c r="M39" s="44"/>
      <c r="N39" s="45"/>
      <c r="O39" s="36"/>
      <c r="P39" s="38"/>
      <c r="Q39" s="37"/>
      <c r="R39" s="36"/>
      <c r="S39" s="38"/>
      <c r="T39" s="37"/>
    </row>
    <row r="40" spans="1:20">
      <c r="B40" s="100"/>
      <c r="C40" s="36"/>
      <c r="D40" s="38"/>
      <c r="E40" s="37"/>
      <c r="F40" s="36"/>
      <c r="G40" s="44"/>
      <c r="H40" s="44"/>
      <c r="I40" s="44"/>
      <c r="J40" s="44"/>
      <c r="K40" s="44"/>
      <c r="L40" s="44"/>
      <c r="M40" s="44"/>
      <c r="N40" s="45"/>
      <c r="O40" s="36"/>
      <c r="P40" s="38"/>
      <c r="Q40" s="37"/>
      <c r="R40" s="36"/>
      <c r="S40" s="38"/>
      <c r="T40" s="37"/>
    </row>
    <row r="41" spans="1:20">
      <c r="B41" s="100"/>
      <c r="C41" s="36"/>
      <c r="D41" s="38"/>
      <c r="E41" s="37"/>
      <c r="F41" s="36"/>
      <c r="G41" s="44"/>
      <c r="H41" s="44"/>
      <c r="I41" s="44"/>
      <c r="J41" s="44"/>
      <c r="K41" s="44"/>
      <c r="L41" s="44"/>
      <c r="M41" s="44"/>
      <c r="N41" s="45"/>
      <c r="O41" s="36"/>
      <c r="P41" s="38"/>
      <c r="Q41" s="37"/>
      <c r="R41" s="36"/>
      <c r="S41" s="38"/>
      <c r="T41" s="37"/>
    </row>
    <row r="42" spans="1:20">
      <c r="B42" s="100"/>
      <c r="C42" s="36"/>
      <c r="D42" s="38"/>
      <c r="E42" s="37"/>
      <c r="F42" s="36"/>
      <c r="G42" s="44"/>
      <c r="H42" s="44"/>
      <c r="I42" s="44"/>
      <c r="J42" s="44"/>
      <c r="K42" s="44"/>
      <c r="L42" s="44"/>
      <c r="M42" s="44"/>
      <c r="N42" s="45"/>
      <c r="O42" s="36"/>
      <c r="P42" s="38"/>
      <c r="Q42" s="37"/>
      <c r="R42" s="36"/>
      <c r="S42" s="38"/>
      <c r="T42" s="37"/>
    </row>
    <row r="43" spans="1:20">
      <c r="B43" s="100"/>
      <c r="C43" s="36"/>
      <c r="D43" s="38"/>
      <c r="E43" s="37"/>
      <c r="F43" s="36"/>
      <c r="G43" s="44"/>
      <c r="H43" s="44"/>
      <c r="I43" s="44"/>
      <c r="J43" s="44"/>
      <c r="K43" s="44"/>
      <c r="L43" s="44"/>
      <c r="M43" s="44"/>
      <c r="N43" s="45"/>
      <c r="O43" s="36"/>
      <c r="P43" s="38"/>
      <c r="Q43" s="37"/>
      <c r="R43" s="36"/>
      <c r="S43" s="38"/>
      <c r="T43" s="37"/>
    </row>
    <row r="44" spans="1:20">
      <c r="B44" s="101"/>
      <c r="C44" s="39"/>
      <c r="D44" s="40"/>
      <c r="E44" s="41"/>
      <c r="F44" s="36"/>
      <c r="G44" s="44"/>
      <c r="H44" s="44"/>
      <c r="I44" s="44"/>
      <c r="J44" s="44"/>
      <c r="K44" s="44"/>
      <c r="L44" s="44"/>
      <c r="M44" s="44"/>
      <c r="N44" s="45"/>
      <c r="O44" s="39"/>
      <c r="P44" s="40"/>
      <c r="Q44" s="41"/>
      <c r="R44" s="39"/>
      <c r="S44" s="40"/>
      <c r="T44" s="41"/>
    </row>
    <row r="45" spans="1:20">
      <c r="B45" s="99"/>
      <c r="C45" s="33"/>
      <c r="D45" s="34"/>
      <c r="E45" s="35"/>
      <c r="F45" s="36"/>
      <c r="G45" s="44"/>
      <c r="H45" s="44"/>
      <c r="I45" s="44"/>
      <c r="J45" s="44"/>
      <c r="K45" s="44"/>
      <c r="L45" s="44"/>
      <c r="M45" s="44"/>
      <c r="N45" s="45"/>
      <c r="O45" s="33"/>
      <c r="P45" s="34"/>
      <c r="Q45" s="35"/>
      <c r="R45" s="33"/>
      <c r="S45" s="34"/>
      <c r="T45" s="35"/>
    </row>
    <row r="46" spans="1:20">
      <c r="A46" s="93">
        <v>5</v>
      </c>
      <c r="B46" s="100">
        <f ca="1">INDIRECT("病棟種別!R2C["&amp;A46&amp;"]",FALSE)</f>
        <v>5</v>
      </c>
      <c r="C46" s="36"/>
      <c r="D46" s="48"/>
      <c r="E46" s="37"/>
      <c r="F46" s="36"/>
      <c r="G46" s="44"/>
      <c r="H46" s="44"/>
      <c r="I46" s="44"/>
      <c r="J46" s="44"/>
      <c r="K46" s="44"/>
      <c r="L46" s="44"/>
      <c r="M46" s="44"/>
      <c r="N46" s="45"/>
      <c r="O46" s="36"/>
      <c r="P46" s="48" t="s">
        <v>337</v>
      </c>
      <c r="Q46" s="37"/>
      <c r="R46" s="36"/>
      <c r="S46" s="48"/>
      <c r="T46" s="37"/>
    </row>
    <row r="47" spans="1:20">
      <c r="B47" s="100"/>
      <c r="C47" s="36"/>
      <c r="D47" s="38"/>
      <c r="E47" s="37"/>
      <c r="F47" s="36"/>
      <c r="G47" s="44"/>
      <c r="H47" s="44"/>
      <c r="I47" s="44"/>
      <c r="J47" s="44"/>
      <c r="K47" s="44"/>
      <c r="L47" s="44"/>
      <c r="M47" s="44"/>
      <c r="N47" s="45"/>
      <c r="O47" s="36"/>
      <c r="P47" s="38"/>
      <c r="Q47" s="37"/>
      <c r="R47" s="36"/>
      <c r="S47" s="38"/>
      <c r="T47" s="37"/>
    </row>
    <row r="48" spans="1:20">
      <c r="B48" s="100"/>
      <c r="C48" s="36"/>
      <c r="D48" s="55" t="str">
        <f ca="1">IF(OR(INDIRECT("病棟種別!R3C["&amp;A46-2&amp;"]:R21C["&amp;A46-2&amp;"]",FALSE)),"","病棟種別　を1つ以上選択してください→")</f>
        <v>病棟種別　を1つ以上選択してください→</v>
      </c>
      <c r="E48" s="37"/>
      <c r="F48" s="36"/>
      <c r="G48" s="44"/>
      <c r="H48" s="44"/>
      <c r="I48" s="44"/>
      <c r="J48" s="44"/>
      <c r="K48" s="44"/>
      <c r="L48" s="44"/>
      <c r="M48" s="44"/>
      <c r="N48" s="45"/>
      <c r="O48" s="36"/>
      <c r="P48" s="38"/>
      <c r="Q48" s="37"/>
      <c r="R48" s="36"/>
      <c r="S48" s="38"/>
      <c r="T48" s="37"/>
    </row>
    <row r="49" spans="1:20">
      <c r="B49" s="100"/>
      <c r="C49" s="36"/>
      <c r="D49" s="38"/>
      <c r="E49" s="37"/>
      <c r="F49" s="36"/>
      <c r="G49" s="44"/>
      <c r="H49" s="44"/>
      <c r="I49" s="44"/>
      <c r="J49" s="44"/>
      <c r="K49" s="44"/>
      <c r="L49" s="44"/>
      <c r="M49" s="44"/>
      <c r="N49" s="45"/>
      <c r="O49" s="36"/>
      <c r="P49" s="38"/>
      <c r="Q49" s="37"/>
      <c r="R49" s="36"/>
      <c r="S49" s="38"/>
      <c r="T49" s="37"/>
    </row>
    <row r="50" spans="1:20">
      <c r="B50" s="100"/>
      <c r="C50" s="36"/>
      <c r="D50" s="38"/>
      <c r="E50" s="37"/>
      <c r="F50" s="36"/>
      <c r="G50" s="44"/>
      <c r="H50" s="44"/>
      <c r="I50" s="44"/>
      <c r="J50" s="44"/>
      <c r="K50" s="44"/>
      <c r="L50" s="44"/>
      <c r="M50" s="44"/>
      <c r="N50" s="45"/>
      <c r="O50" s="36"/>
      <c r="P50" s="38"/>
      <c r="Q50" s="37"/>
      <c r="R50" s="36"/>
      <c r="S50" s="38"/>
      <c r="T50" s="37"/>
    </row>
    <row r="51" spans="1:20">
      <c r="B51" s="100"/>
      <c r="C51" s="36"/>
      <c r="D51" s="38"/>
      <c r="E51" s="37"/>
      <c r="F51" s="36"/>
      <c r="G51" s="44"/>
      <c r="H51" s="44"/>
      <c r="I51" s="44"/>
      <c r="J51" s="44"/>
      <c r="K51" s="44"/>
      <c r="L51" s="44"/>
      <c r="M51" s="44"/>
      <c r="N51" s="45"/>
      <c r="O51" s="36"/>
      <c r="P51" s="38"/>
      <c r="Q51" s="37"/>
      <c r="R51" s="36"/>
      <c r="S51" s="38"/>
      <c r="T51" s="37"/>
    </row>
    <row r="52" spans="1:20">
      <c r="B52" s="100"/>
      <c r="C52" s="36"/>
      <c r="D52" s="38"/>
      <c r="E52" s="37"/>
      <c r="F52" s="36"/>
      <c r="G52" s="44"/>
      <c r="H52" s="44"/>
      <c r="I52" s="44"/>
      <c r="J52" s="44"/>
      <c r="K52" s="44"/>
      <c r="L52" s="44"/>
      <c r="M52" s="44"/>
      <c r="N52" s="45"/>
      <c r="O52" s="36"/>
      <c r="P52" s="38"/>
      <c r="Q52" s="37"/>
      <c r="R52" s="36"/>
      <c r="S52" s="38"/>
      <c r="T52" s="37"/>
    </row>
    <row r="53" spans="1:20">
      <c r="B53" s="100"/>
      <c r="C53" s="36"/>
      <c r="D53" s="38"/>
      <c r="E53" s="37"/>
      <c r="F53" s="36"/>
      <c r="G53" s="44"/>
      <c r="H53" s="44"/>
      <c r="I53" s="44"/>
      <c r="J53" s="44"/>
      <c r="K53" s="44"/>
      <c r="L53" s="44"/>
      <c r="M53" s="44"/>
      <c r="N53" s="45"/>
      <c r="O53" s="36"/>
      <c r="P53" s="38"/>
      <c r="Q53" s="37"/>
      <c r="R53" s="36"/>
      <c r="S53" s="38"/>
      <c r="T53" s="37"/>
    </row>
    <row r="54" spans="1:20">
      <c r="B54" s="101"/>
      <c r="C54" s="39"/>
      <c r="D54" s="40"/>
      <c r="E54" s="41"/>
      <c r="F54" s="36"/>
      <c r="G54" s="44"/>
      <c r="H54" s="44"/>
      <c r="I54" s="44"/>
      <c r="J54" s="44"/>
      <c r="K54" s="44"/>
      <c r="L54" s="44"/>
      <c r="M54" s="44"/>
      <c r="N54" s="45"/>
      <c r="O54" s="39"/>
      <c r="P54" s="40"/>
      <c r="Q54" s="41"/>
      <c r="R54" s="39"/>
      <c r="S54" s="40"/>
      <c r="T54" s="41"/>
    </row>
    <row r="55" spans="1:20">
      <c r="B55" s="99"/>
      <c r="C55" s="33"/>
      <c r="D55" s="34"/>
      <c r="E55" s="35"/>
      <c r="F55" s="36"/>
      <c r="G55" s="44"/>
      <c r="H55" s="44"/>
      <c r="I55" s="44"/>
      <c r="J55" s="44"/>
      <c r="K55" s="44"/>
      <c r="L55" s="44"/>
      <c r="M55" s="44"/>
      <c r="N55" s="45"/>
      <c r="O55" s="33"/>
      <c r="P55" s="34"/>
      <c r="Q55" s="35"/>
      <c r="R55" s="33"/>
      <c r="S55" s="34"/>
      <c r="T55" s="35"/>
    </row>
    <row r="56" spans="1:20">
      <c r="A56" s="93">
        <v>6</v>
      </c>
      <c r="B56" s="100">
        <f ca="1">INDIRECT("病棟種別!R2C["&amp;A56&amp;"]",FALSE)</f>
        <v>6</v>
      </c>
      <c r="C56" s="36"/>
      <c r="D56" s="48"/>
      <c r="E56" s="37"/>
      <c r="F56" s="36"/>
      <c r="G56" s="44"/>
      <c r="H56" s="44"/>
      <c r="I56" s="44"/>
      <c r="J56" s="44"/>
      <c r="K56" s="44"/>
      <c r="L56" s="44"/>
      <c r="M56" s="44"/>
      <c r="N56" s="45"/>
      <c r="O56" s="36"/>
      <c r="P56" s="48" t="s">
        <v>337</v>
      </c>
      <c r="Q56" s="37"/>
      <c r="R56" s="36"/>
      <c r="S56" s="48"/>
      <c r="T56" s="37"/>
    </row>
    <row r="57" spans="1:20">
      <c r="B57" s="100"/>
      <c r="C57" s="36"/>
      <c r="D57" s="38"/>
      <c r="E57" s="37"/>
      <c r="F57" s="36"/>
      <c r="G57" s="44"/>
      <c r="H57" s="44"/>
      <c r="I57" s="44"/>
      <c r="J57" s="44"/>
      <c r="K57" s="44"/>
      <c r="L57" s="44"/>
      <c r="M57" s="44"/>
      <c r="N57" s="45"/>
      <c r="O57" s="36"/>
      <c r="P57" s="38"/>
      <c r="Q57" s="37"/>
      <c r="R57" s="36"/>
      <c r="S57" s="38"/>
      <c r="T57" s="37"/>
    </row>
    <row r="58" spans="1:20">
      <c r="B58" s="100"/>
      <c r="C58" s="36"/>
      <c r="D58" s="55" t="str">
        <f ca="1">IF(OR(INDIRECT("病棟種別!R3C["&amp;A56-2&amp;"]:R21C["&amp;A56-2&amp;"]",FALSE)),"","病棟種別　を1つ以上選択してください→")</f>
        <v>病棟種別　を1つ以上選択してください→</v>
      </c>
      <c r="E58" s="37"/>
      <c r="F58" s="36"/>
      <c r="G58" s="44"/>
      <c r="H58" s="44"/>
      <c r="I58" s="44"/>
      <c r="J58" s="44"/>
      <c r="K58" s="44"/>
      <c r="L58" s="44"/>
      <c r="M58" s="44"/>
      <c r="N58" s="45"/>
      <c r="O58" s="36"/>
      <c r="P58" s="38"/>
      <c r="Q58" s="37"/>
      <c r="R58" s="36"/>
      <c r="S58" s="38"/>
      <c r="T58" s="37"/>
    </row>
    <row r="59" spans="1:20">
      <c r="B59" s="100"/>
      <c r="C59" s="36"/>
      <c r="D59" s="38"/>
      <c r="E59" s="37"/>
      <c r="F59" s="36"/>
      <c r="G59" s="44"/>
      <c r="H59" s="44"/>
      <c r="I59" s="44"/>
      <c r="J59" s="44"/>
      <c r="K59" s="44"/>
      <c r="L59" s="44"/>
      <c r="M59" s="44"/>
      <c r="N59" s="45"/>
      <c r="O59" s="36"/>
      <c r="P59" s="38"/>
      <c r="Q59" s="37"/>
      <c r="R59" s="36"/>
      <c r="S59" s="38"/>
      <c r="T59" s="37"/>
    </row>
    <row r="60" spans="1:20">
      <c r="B60" s="100"/>
      <c r="C60" s="36"/>
      <c r="D60" s="38"/>
      <c r="E60" s="37"/>
      <c r="F60" s="36"/>
      <c r="G60" s="44"/>
      <c r="H60" s="44"/>
      <c r="I60" s="44"/>
      <c r="J60" s="44"/>
      <c r="K60" s="44"/>
      <c r="L60" s="44"/>
      <c r="M60" s="44"/>
      <c r="N60" s="45"/>
      <c r="O60" s="36"/>
      <c r="P60" s="38"/>
      <c r="Q60" s="37"/>
      <c r="R60" s="36"/>
      <c r="S60" s="38"/>
      <c r="T60" s="37"/>
    </row>
    <row r="61" spans="1:20">
      <c r="B61" s="100"/>
      <c r="C61" s="36"/>
      <c r="D61" s="38"/>
      <c r="E61" s="37"/>
      <c r="F61" s="36"/>
      <c r="G61" s="44"/>
      <c r="H61" s="44"/>
      <c r="I61" s="44"/>
      <c r="J61" s="44"/>
      <c r="K61" s="44"/>
      <c r="L61" s="44"/>
      <c r="M61" s="44"/>
      <c r="N61" s="45"/>
      <c r="O61" s="36"/>
      <c r="P61" s="38"/>
      <c r="Q61" s="37"/>
      <c r="R61" s="36"/>
      <c r="S61" s="38"/>
      <c r="T61" s="37"/>
    </row>
    <row r="62" spans="1:20">
      <c r="B62" s="100"/>
      <c r="C62" s="36"/>
      <c r="D62" s="38"/>
      <c r="E62" s="37"/>
      <c r="F62" s="36"/>
      <c r="G62" s="44"/>
      <c r="H62" s="44"/>
      <c r="I62" s="44"/>
      <c r="J62" s="44"/>
      <c r="K62" s="44"/>
      <c r="L62" s="44"/>
      <c r="M62" s="44"/>
      <c r="N62" s="45"/>
      <c r="O62" s="36"/>
      <c r="P62" s="38"/>
      <c r="Q62" s="37"/>
      <c r="R62" s="36"/>
      <c r="S62" s="38"/>
      <c r="T62" s="37"/>
    </row>
    <row r="63" spans="1:20">
      <c r="B63" s="100"/>
      <c r="C63" s="36"/>
      <c r="D63" s="38"/>
      <c r="E63" s="37"/>
      <c r="F63" s="36"/>
      <c r="G63" s="44"/>
      <c r="H63" s="44"/>
      <c r="I63" s="44"/>
      <c r="J63" s="44"/>
      <c r="K63" s="44"/>
      <c r="L63" s="44"/>
      <c r="M63" s="44"/>
      <c r="N63" s="45"/>
      <c r="O63" s="36"/>
      <c r="P63" s="38"/>
      <c r="Q63" s="37"/>
      <c r="R63" s="36"/>
      <c r="S63" s="38"/>
      <c r="T63" s="37"/>
    </row>
    <row r="64" spans="1:20">
      <c r="B64" s="101"/>
      <c r="C64" s="39"/>
      <c r="D64" s="40"/>
      <c r="E64" s="41"/>
      <c r="F64" s="36"/>
      <c r="G64" s="44"/>
      <c r="H64" s="44"/>
      <c r="I64" s="44"/>
      <c r="J64" s="44"/>
      <c r="K64" s="44"/>
      <c r="L64" s="44"/>
      <c r="M64" s="44"/>
      <c r="N64" s="45"/>
      <c r="O64" s="39"/>
      <c r="P64" s="40"/>
      <c r="Q64" s="41"/>
      <c r="R64" s="39"/>
      <c r="S64" s="40"/>
      <c r="T64" s="41"/>
    </row>
    <row r="65" spans="1:20">
      <c r="B65" s="99"/>
      <c r="C65" s="33"/>
      <c r="D65" s="34"/>
      <c r="E65" s="35"/>
      <c r="F65" s="36"/>
      <c r="G65" s="44"/>
      <c r="H65" s="44"/>
      <c r="I65" s="44"/>
      <c r="J65" s="44"/>
      <c r="K65" s="44"/>
      <c r="L65" s="44"/>
      <c r="M65" s="44"/>
      <c r="N65" s="45"/>
      <c r="O65" s="33"/>
      <c r="P65" s="34"/>
      <c r="Q65" s="35"/>
      <c r="R65" s="33"/>
      <c r="S65" s="34"/>
      <c r="T65" s="35"/>
    </row>
    <row r="66" spans="1:20">
      <c r="A66" s="93">
        <v>7</v>
      </c>
      <c r="B66" s="100">
        <f ca="1">INDIRECT("病棟種別!R2C["&amp;A66&amp;"]",FALSE)</f>
        <v>7</v>
      </c>
      <c r="C66" s="36"/>
      <c r="D66" s="48"/>
      <c r="E66" s="37"/>
      <c r="F66" s="36"/>
      <c r="G66" s="44"/>
      <c r="H66" s="44"/>
      <c r="I66" s="44"/>
      <c r="J66" s="44"/>
      <c r="K66" s="44"/>
      <c r="L66" s="44"/>
      <c r="M66" s="44"/>
      <c r="N66" s="45"/>
      <c r="O66" s="36"/>
      <c r="P66" s="48" t="s">
        <v>337</v>
      </c>
      <c r="Q66" s="37"/>
      <c r="R66" s="36"/>
      <c r="S66" s="48"/>
      <c r="T66" s="37"/>
    </row>
    <row r="67" spans="1:20">
      <c r="B67" s="100"/>
      <c r="C67" s="36"/>
      <c r="D67" s="38"/>
      <c r="E67" s="37"/>
      <c r="F67" s="36"/>
      <c r="G67" s="44"/>
      <c r="H67" s="44"/>
      <c r="I67" s="44"/>
      <c r="J67" s="44"/>
      <c r="K67" s="44"/>
      <c r="L67" s="44"/>
      <c r="M67" s="44"/>
      <c r="N67" s="45"/>
      <c r="O67" s="36"/>
      <c r="P67" s="38"/>
      <c r="Q67" s="37"/>
      <c r="R67" s="36"/>
      <c r="S67" s="38"/>
      <c r="T67" s="37"/>
    </row>
    <row r="68" spans="1:20">
      <c r="B68" s="100"/>
      <c r="C68" s="36"/>
      <c r="D68" s="55" t="str">
        <f ca="1">IF(OR(INDIRECT("病棟種別!R3C["&amp;A66-2&amp;"]:R21C["&amp;A66-2&amp;"]",FALSE)),"","病棟種別　を1つ以上選択してください→")</f>
        <v>病棟種別　を1つ以上選択してください→</v>
      </c>
      <c r="E68" s="37"/>
      <c r="F68" s="36"/>
      <c r="G68" s="44"/>
      <c r="H68" s="44"/>
      <c r="I68" s="44"/>
      <c r="J68" s="44"/>
      <c r="K68" s="44"/>
      <c r="L68" s="44"/>
      <c r="M68" s="44"/>
      <c r="N68" s="45"/>
      <c r="O68" s="36"/>
      <c r="P68" s="38"/>
      <c r="Q68" s="37"/>
      <c r="R68" s="36"/>
      <c r="S68" s="38"/>
      <c r="T68" s="37"/>
    </row>
    <row r="69" spans="1:20">
      <c r="B69" s="100"/>
      <c r="C69" s="36"/>
      <c r="D69" s="38"/>
      <c r="E69" s="37"/>
      <c r="F69" s="36"/>
      <c r="G69" s="44"/>
      <c r="H69" s="44"/>
      <c r="I69" s="44"/>
      <c r="J69" s="44"/>
      <c r="K69" s="44"/>
      <c r="L69" s="44"/>
      <c r="M69" s="44"/>
      <c r="N69" s="45"/>
      <c r="O69" s="36"/>
      <c r="P69" s="38"/>
      <c r="Q69" s="37"/>
      <c r="R69" s="36"/>
      <c r="S69" s="38"/>
      <c r="T69" s="37"/>
    </row>
    <row r="70" spans="1:20">
      <c r="B70" s="100"/>
      <c r="C70" s="36"/>
      <c r="D70" s="38"/>
      <c r="E70" s="37"/>
      <c r="F70" s="36"/>
      <c r="G70" s="44"/>
      <c r="H70" s="44"/>
      <c r="I70" s="44"/>
      <c r="J70" s="44"/>
      <c r="K70" s="44"/>
      <c r="L70" s="44"/>
      <c r="M70" s="44"/>
      <c r="N70" s="45"/>
      <c r="O70" s="36"/>
      <c r="P70" s="38"/>
      <c r="Q70" s="37"/>
      <c r="R70" s="36"/>
      <c r="S70" s="38"/>
      <c r="T70" s="37"/>
    </row>
    <row r="71" spans="1:20">
      <c r="B71" s="100"/>
      <c r="C71" s="36"/>
      <c r="D71" s="38"/>
      <c r="E71" s="37"/>
      <c r="F71" s="36"/>
      <c r="G71" s="44"/>
      <c r="H71" s="44"/>
      <c r="I71" s="44"/>
      <c r="J71" s="44"/>
      <c r="K71" s="44"/>
      <c r="L71" s="44"/>
      <c r="M71" s="44"/>
      <c r="N71" s="45"/>
      <c r="O71" s="36"/>
      <c r="P71" s="38"/>
      <c r="Q71" s="37"/>
      <c r="R71" s="36"/>
      <c r="S71" s="38"/>
      <c r="T71" s="37"/>
    </row>
    <row r="72" spans="1:20">
      <c r="B72" s="100"/>
      <c r="C72" s="36"/>
      <c r="D72" s="38"/>
      <c r="E72" s="37"/>
      <c r="F72" s="36"/>
      <c r="G72" s="44"/>
      <c r="H72" s="44"/>
      <c r="I72" s="44"/>
      <c r="J72" s="44"/>
      <c r="K72" s="44"/>
      <c r="L72" s="44"/>
      <c r="M72" s="44"/>
      <c r="N72" s="45"/>
      <c r="O72" s="36"/>
      <c r="P72" s="38"/>
      <c r="Q72" s="37"/>
      <c r="R72" s="36"/>
      <c r="S72" s="38"/>
      <c r="T72" s="37"/>
    </row>
    <row r="73" spans="1:20">
      <c r="B73" s="100"/>
      <c r="C73" s="36"/>
      <c r="D73" s="38"/>
      <c r="E73" s="37"/>
      <c r="F73" s="36"/>
      <c r="G73" s="44"/>
      <c r="H73" s="44"/>
      <c r="I73" s="44"/>
      <c r="J73" s="44"/>
      <c r="K73" s="44"/>
      <c r="L73" s="44"/>
      <c r="M73" s="44"/>
      <c r="N73" s="45"/>
      <c r="O73" s="36"/>
      <c r="P73" s="38"/>
      <c r="Q73" s="37"/>
      <c r="R73" s="36"/>
      <c r="S73" s="38"/>
      <c r="T73" s="37"/>
    </row>
    <row r="74" spans="1:20">
      <c r="B74" s="101"/>
      <c r="C74" s="39"/>
      <c r="D74" s="40"/>
      <c r="E74" s="41"/>
      <c r="F74" s="36"/>
      <c r="G74" s="44"/>
      <c r="H74" s="44"/>
      <c r="I74" s="44"/>
      <c r="J74" s="44"/>
      <c r="K74" s="44"/>
      <c r="L74" s="44"/>
      <c r="M74" s="44"/>
      <c r="N74" s="45"/>
      <c r="O74" s="39"/>
      <c r="P74" s="40"/>
      <c r="Q74" s="41"/>
      <c r="R74" s="39"/>
      <c r="S74" s="40"/>
      <c r="T74" s="41"/>
    </row>
    <row r="75" spans="1:20">
      <c r="B75" s="99"/>
      <c r="C75" s="33"/>
      <c r="D75" s="34"/>
      <c r="E75" s="35"/>
      <c r="F75" s="36"/>
      <c r="G75" s="44"/>
      <c r="H75" s="44"/>
      <c r="I75" s="44"/>
      <c r="J75" s="44"/>
      <c r="K75" s="44"/>
      <c r="L75" s="44"/>
      <c r="M75" s="44"/>
      <c r="N75" s="45"/>
      <c r="O75" s="33"/>
      <c r="P75" s="34"/>
      <c r="Q75" s="35"/>
      <c r="R75" s="33"/>
      <c r="S75" s="34"/>
      <c r="T75" s="35"/>
    </row>
    <row r="76" spans="1:20">
      <c r="A76" s="93">
        <v>8</v>
      </c>
      <c r="B76" s="100">
        <f ca="1">INDIRECT("病棟種別!R2C["&amp;A76&amp;"]",FALSE)</f>
        <v>8</v>
      </c>
      <c r="C76" s="36"/>
      <c r="D76" s="48"/>
      <c r="E76" s="37"/>
      <c r="F76" s="36"/>
      <c r="G76" s="44"/>
      <c r="H76" s="44"/>
      <c r="I76" s="44"/>
      <c r="J76" s="44"/>
      <c r="K76" s="44"/>
      <c r="L76" s="44"/>
      <c r="M76" s="44"/>
      <c r="N76" s="45"/>
      <c r="O76" s="36"/>
      <c r="P76" s="48" t="s">
        <v>337</v>
      </c>
      <c r="Q76" s="37"/>
      <c r="R76" s="36"/>
      <c r="S76" s="48"/>
      <c r="T76" s="37"/>
    </row>
    <row r="77" spans="1:20">
      <c r="B77" s="100"/>
      <c r="C77" s="36"/>
      <c r="D77" s="38"/>
      <c r="E77" s="37"/>
      <c r="F77" s="36"/>
      <c r="G77" s="44"/>
      <c r="H77" s="44"/>
      <c r="I77" s="44"/>
      <c r="J77" s="44"/>
      <c r="K77" s="44"/>
      <c r="L77" s="44"/>
      <c r="M77" s="44"/>
      <c r="N77" s="45"/>
      <c r="O77" s="36"/>
      <c r="P77" s="38"/>
      <c r="Q77" s="37"/>
      <c r="R77" s="36"/>
      <c r="S77" s="38"/>
      <c r="T77" s="37"/>
    </row>
    <row r="78" spans="1:20">
      <c r="B78" s="100"/>
      <c r="C78" s="36"/>
      <c r="D78" s="55" t="str">
        <f ca="1">IF(OR(INDIRECT("病棟種別!R3C["&amp;A76-2&amp;"]:R21C["&amp;A76-2&amp;"]",FALSE)),"","病棟種別　を1つ以上選択してください→")</f>
        <v>病棟種別　を1つ以上選択してください→</v>
      </c>
      <c r="E78" s="37"/>
      <c r="F78" s="36"/>
      <c r="G78" s="44"/>
      <c r="H78" s="44"/>
      <c r="I78" s="44"/>
      <c r="J78" s="44"/>
      <c r="K78" s="44"/>
      <c r="L78" s="44"/>
      <c r="M78" s="44"/>
      <c r="N78" s="45"/>
      <c r="O78" s="36"/>
      <c r="P78" s="38"/>
      <c r="Q78" s="37"/>
      <c r="R78" s="36"/>
      <c r="S78" s="38"/>
      <c r="T78" s="37"/>
    </row>
    <row r="79" spans="1:20">
      <c r="B79" s="100"/>
      <c r="C79" s="36"/>
      <c r="D79" s="38"/>
      <c r="E79" s="37"/>
      <c r="F79" s="36"/>
      <c r="G79" s="44"/>
      <c r="H79" s="44"/>
      <c r="I79" s="44"/>
      <c r="J79" s="44"/>
      <c r="K79" s="44"/>
      <c r="L79" s="44"/>
      <c r="M79" s="44"/>
      <c r="N79" s="45"/>
      <c r="O79" s="36"/>
      <c r="P79" s="38"/>
      <c r="Q79" s="37"/>
      <c r="R79" s="36"/>
      <c r="S79" s="38"/>
      <c r="T79" s="37"/>
    </row>
    <row r="80" spans="1:20">
      <c r="B80" s="100"/>
      <c r="C80" s="36"/>
      <c r="D80" s="38"/>
      <c r="E80" s="37"/>
      <c r="F80" s="36"/>
      <c r="G80" s="44"/>
      <c r="H80" s="44"/>
      <c r="I80" s="44"/>
      <c r="J80" s="44"/>
      <c r="K80" s="44"/>
      <c r="L80" s="44"/>
      <c r="M80" s="44"/>
      <c r="N80" s="45"/>
      <c r="O80" s="36"/>
      <c r="P80" s="38"/>
      <c r="Q80" s="37"/>
      <c r="R80" s="36"/>
      <c r="S80" s="38"/>
      <c r="T80" s="37"/>
    </row>
    <row r="81" spans="1:20">
      <c r="B81" s="100"/>
      <c r="C81" s="36"/>
      <c r="D81" s="38"/>
      <c r="E81" s="37"/>
      <c r="F81" s="36"/>
      <c r="G81" s="44"/>
      <c r="H81" s="44"/>
      <c r="I81" s="44"/>
      <c r="J81" s="44"/>
      <c r="K81" s="44"/>
      <c r="L81" s="44"/>
      <c r="M81" s="44"/>
      <c r="N81" s="45"/>
      <c r="O81" s="36"/>
      <c r="P81" s="38"/>
      <c r="Q81" s="37"/>
      <c r="R81" s="36"/>
      <c r="S81" s="38"/>
      <c r="T81" s="37"/>
    </row>
    <row r="82" spans="1:20">
      <c r="B82" s="100"/>
      <c r="C82" s="36"/>
      <c r="D82" s="38"/>
      <c r="E82" s="37"/>
      <c r="F82" s="36"/>
      <c r="G82" s="44"/>
      <c r="H82" s="44"/>
      <c r="I82" s="44"/>
      <c r="J82" s="44"/>
      <c r="K82" s="44"/>
      <c r="L82" s="44"/>
      <c r="M82" s="44"/>
      <c r="N82" s="45"/>
      <c r="O82" s="36"/>
      <c r="P82" s="38"/>
      <c r="Q82" s="37"/>
      <c r="R82" s="36"/>
      <c r="S82" s="38"/>
      <c r="T82" s="37"/>
    </row>
    <row r="83" spans="1:20">
      <c r="B83" s="100"/>
      <c r="C83" s="36"/>
      <c r="D83" s="38"/>
      <c r="E83" s="37"/>
      <c r="F83" s="36"/>
      <c r="G83" s="44"/>
      <c r="H83" s="44"/>
      <c r="I83" s="44"/>
      <c r="J83" s="44"/>
      <c r="K83" s="44"/>
      <c r="L83" s="44"/>
      <c r="M83" s="44"/>
      <c r="N83" s="45"/>
      <c r="O83" s="36"/>
      <c r="P83" s="38"/>
      <c r="Q83" s="37"/>
      <c r="R83" s="36"/>
      <c r="S83" s="38"/>
      <c r="T83" s="37"/>
    </row>
    <row r="84" spans="1:20">
      <c r="B84" s="101"/>
      <c r="C84" s="39"/>
      <c r="D84" s="40"/>
      <c r="E84" s="41"/>
      <c r="F84" s="36"/>
      <c r="G84" s="44"/>
      <c r="H84" s="44"/>
      <c r="I84" s="44"/>
      <c r="J84" s="44"/>
      <c r="K84" s="44"/>
      <c r="L84" s="44"/>
      <c r="M84" s="44"/>
      <c r="N84" s="45"/>
      <c r="O84" s="39"/>
      <c r="P84" s="40"/>
      <c r="Q84" s="41"/>
      <c r="R84" s="39"/>
      <c r="S84" s="40"/>
      <c r="T84" s="41"/>
    </row>
    <row r="85" spans="1:20">
      <c r="B85" s="99"/>
      <c r="C85" s="33"/>
      <c r="D85" s="34"/>
      <c r="E85" s="35"/>
      <c r="F85" s="36"/>
      <c r="G85" s="44"/>
      <c r="H85" s="44"/>
      <c r="I85" s="44"/>
      <c r="J85" s="44"/>
      <c r="K85" s="44"/>
      <c r="L85" s="44"/>
      <c r="M85" s="44"/>
      <c r="N85" s="45"/>
      <c r="O85" s="33"/>
      <c r="P85" s="34"/>
      <c r="Q85" s="35"/>
      <c r="R85" s="33"/>
      <c r="S85" s="34"/>
      <c r="T85" s="35"/>
    </row>
    <row r="86" spans="1:20">
      <c r="A86" s="93">
        <v>9</v>
      </c>
      <c r="B86" s="100">
        <f ca="1">INDIRECT("病棟種別!R2C["&amp;A86&amp;"]",FALSE)</f>
        <v>9</v>
      </c>
      <c r="C86" s="36"/>
      <c r="D86" s="48"/>
      <c r="E86" s="37"/>
      <c r="F86" s="36"/>
      <c r="G86" s="44"/>
      <c r="H86" s="44"/>
      <c r="I86" s="44"/>
      <c r="J86" s="44"/>
      <c r="K86" s="44"/>
      <c r="L86" s="44"/>
      <c r="M86" s="44"/>
      <c r="N86" s="45"/>
      <c r="O86" s="36"/>
      <c r="P86" s="48" t="s">
        <v>337</v>
      </c>
      <c r="Q86" s="37"/>
      <c r="R86" s="36"/>
      <c r="S86" s="48"/>
      <c r="T86" s="37"/>
    </row>
    <row r="87" spans="1:20">
      <c r="B87" s="100"/>
      <c r="C87" s="36"/>
      <c r="D87" s="38"/>
      <c r="E87" s="37"/>
      <c r="F87" s="36"/>
      <c r="G87" s="44"/>
      <c r="H87" s="44"/>
      <c r="I87" s="44"/>
      <c r="J87" s="44"/>
      <c r="K87" s="44"/>
      <c r="L87" s="44"/>
      <c r="M87" s="44"/>
      <c r="N87" s="45"/>
      <c r="O87" s="36"/>
      <c r="P87" s="38"/>
      <c r="Q87" s="37"/>
      <c r="R87" s="36"/>
      <c r="S87" s="38"/>
      <c r="T87" s="37"/>
    </row>
    <row r="88" spans="1:20">
      <c r="B88" s="100"/>
      <c r="C88" s="36"/>
      <c r="D88" s="55" t="str">
        <f ca="1">IF(OR(INDIRECT("病棟種別!R3C["&amp;A86-2&amp;"]:R21C["&amp;A86-2&amp;"]",FALSE)),"","病棟種別　を1つ以上選択してください→")</f>
        <v>病棟種別　を1つ以上選択してください→</v>
      </c>
      <c r="E88" s="37"/>
      <c r="F88" s="36"/>
      <c r="G88" s="44"/>
      <c r="H88" s="44"/>
      <c r="I88" s="44"/>
      <c r="J88" s="44"/>
      <c r="K88" s="44"/>
      <c r="L88" s="44"/>
      <c r="M88" s="44"/>
      <c r="N88" s="45"/>
      <c r="O88" s="36"/>
      <c r="P88" s="38"/>
      <c r="Q88" s="37"/>
      <c r="R88" s="36"/>
      <c r="S88" s="38"/>
      <c r="T88" s="37"/>
    </row>
    <row r="89" spans="1:20">
      <c r="B89" s="100"/>
      <c r="C89" s="36"/>
      <c r="D89" s="38"/>
      <c r="E89" s="37"/>
      <c r="F89" s="36"/>
      <c r="G89" s="44"/>
      <c r="H89" s="44"/>
      <c r="I89" s="44"/>
      <c r="J89" s="44"/>
      <c r="K89" s="44"/>
      <c r="L89" s="44"/>
      <c r="M89" s="44"/>
      <c r="N89" s="45"/>
      <c r="O89" s="36"/>
      <c r="P89" s="38"/>
      <c r="Q89" s="37"/>
      <c r="R89" s="36"/>
      <c r="S89" s="38"/>
      <c r="T89" s="37"/>
    </row>
    <row r="90" spans="1:20">
      <c r="B90" s="100"/>
      <c r="C90" s="36"/>
      <c r="D90" s="38"/>
      <c r="E90" s="37"/>
      <c r="F90" s="36"/>
      <c r="G90" s="44"/>
      <c r="H90" s="44"/>
      <c r="I90" s="44"/>
      <c r="J90" s="44"/>
      <c r="K90" s="44"/>
      <c r="L90" s="44"/>
      <c r="M90" s="44"/>
      <c r="N90" s="45"/>
      <c r="O90" s="36"/>
      <c r="P90" s="38"/>
      <c r="Q90" s="37"/>
      <c r="R90" s="36"/>
      <c r="S90" s="38"/>
      <c r="T90" s="37"/>
    </row>
    <row r="91" spans="1:20">
      <c r="B91" s="100"/>
      <c r="C91" s="36"/>
      <c r="D91" s="38"/>
      <c r="E91" s="37"/>
      <c r="F91" s="36"/>
      <c r="G91" s="44"/>
      <c r="H91" s="44"/>
      <c r="I91" s="44"/>
      <c r="J91" s="44"/>
      <c r="K91" s="44"/>
      <c r="L91" s="44"/>
      <c r="M91" s="44"/>
      <c r="N91" s="45"/>
      <c r="O91" s="36"/>
      <c r="P91" s="38"/>
      <c r="Q91" s="37"/>
      <c r="R91" s="36"/>
      <c r="S91" s="38"/>
      <c r="T91" s="37"/>
    </row>
    <row r="92" spans="1:20">
      <c r="B92" s="100"/>
      <c r="C92" s="36"/>
      <c r="D92" s="38"/>
      <c r="E92" s="37"/>
      <c r="F92" s="36"/>
      <c r="G92" s="44"/>
      <c r="H92" s="44"/>
      <c r="I92" s="44"/>
      <c r="J92" s="44"/>
      <c r="K92" s="44"/>
      <c r="L92" s="44"/>
      <c r="M92" s="44"/>
      <c r="N92" s="45"/>
      <c r="O92" s="36"/>
      <c r="P92" s="38"/>
      <c r="Q92" s="37"/>
      <c r="R92" s="36"/>
      <c r="S92" s="38"/>
      <c r="T92" s="37"/>
    </row>
    <row r="93" spans="1:20">
      <c r="B93" s="100"/>
      <c r="C93" s="36"/>
      <c r="D93" s="38"/>
      <c r="E93" s="37"/>
      <c r="F93" s="36"/>
      <c r="G93" s="44"/>
      <c r="H93" s="44"/>
      <c r="I93" s="44"/>
      <c r="J93" s="44"/>
      <c r="K93" s="44"/>
      <c r="L93" s="44"/>
      <c r="M93" s="44"/>
      <c r="N93" s="45"/>
      <c r="O93" s="36"/>
      <c r="P93" s="38"/>
      <c r="Q93" s="37"/>
      <c r="R93" s="36"/>
      <c r="S93" s="38"/>
      <c r="T93" s="37"/>
    </row>
    <row r="94" spans="1:20">
      <c r="B94" s="101"/>
      <c r="C94" s="39"/>
      <c r="D94" s="40"/>
      <c r="E94" s="41"/>
      <c r="F94" s="36"/>
      <c r="G94" s="44"/>
      <c r="H94" s="44"/>
      <c r="I94" s="44"/>
      <c r="J94" s="44"/>
      <c r="K94" s="44"/>
      <c r="L94" s="44"/>
      <c r="M94" s="44"/>
      <c r="N94" s="45"/>
      <c r="O94" s="39"/>
      <c r="P94" s="40"/>
      <c r="Q94" s="41"/>
      <c r="R94" s="39"/>
      <c r="S94" s="40"/>
      <c r="T94" s="41"/>
    </row>
    <row r="95" spans="1:20">
      <c r="B95" s="99"/>
      <c r="C95" s="33"/>
      <c r="D95" s="34"/>
      <c r="E95" s="35"/>
      <c r="F95" s="36"/>
      <c r="G95" s="44"/>
      <c r="H95" s="44"/>
      <c r="I95" s="44"/>
      <c r="J95" s="44"/>
      <c r="K95" s="44"/>
      <c r="L95" s="44"/>
      <c r="M95" s="44"/>
      <c r="N95" s="45"/>
      <c r="O95" s="33"/>
      <c r="P95" s="34"/>
      <c r="Q95" s="35"/>
      <c r="R95" s="33"/>
      <c r="S95" s="34"/>
      <c r="T95" s="35"/>
    </row>
    <row r="96" spans="1:20">
      <c r="A96" s="93">
        <v>10</v>
      </c>
      <c r="B96" s="100">
        <f ca="1">INDIRECT("病棟種別!R2C["&amp;A96&amp;"]",FALSE)</f>
        <v>10</v>
      </c>
      <c r="C96" s="36"/>
      <c r="D96" s="48"/>
      <c r="E96" s="37"/>
      <c r="F96" s="36"/>
      <c r="G96" s="44"/>
      <c r="H96" s="44"/>
      <c r="I96" s="44"/>
      <c r="J96" s="44"/>
      <c r="K96" s="44"/>
      <c r="L96" s="44"/>
      <c r="M96" s="44"/>
      <c r="N96" s="45"/>
      <c r="O96" s="36"/>
      <c r="P96" s="48" t="s">
        <v>337</v>
      </c>
      <c r="Q96" s="37"/>
      <c r="R96" s="36"/>
      <c r="S96" s="48"/>
      <c r="T96" s="37"/>
    </row>
    <row r="97" spans="1:20">
      <c r="B97" s="100"/>
      <c r="C97" s="36"/>
      <c r="D97" s="38"/>
      <c r="E97" s="37"/>
      <c r="F97" s="36"/>
      <c r="G97" s="44"/>
      <c r="H97" s="44"/>
      <c r="I97" s="44"/>
      <c r="J97" s="44"/>
      <c r="K97" s="44"/>
      <c r="L97" s="44"/>
      <c r="M97" s="44"/>
      <c r="N97" s="45"/>
      <c r="O97" s="36"/>
      <c r="P97" s="38"/>
      <c r="Q97" s="37"/>
      <c r="R97" s="36"/>
      <c r="S97" s="38"/>
      <c r="T97" s="37"/>
    </row>
    <row r="98" spans="1:20">
      <c r="B98" s="100"/>
      <c r="C98" s="36"/>
      <c r="D98" s="55" t="str">
        <f ca="1">IF(OR(INDIRECT("病棟種別!R3C["&amp;A96-2&amp;"]:R21C["&amp;A96-2&amp;"]",FALSE)),"","病棟種別　を1つ以上選択してください→")</f>
        <v>病棟種別　を1つ以上選択してください→</v>
      </c>
      <c r="E98" s="37"/>
      <c r="F98" s="36"/>
      <c r="G98" s="44"/>
      <c r="H98" s="44"/>
      <c r="I98" s="44"/>
      <c r="J98" s="44"/>
      <c r="K98" s="44"/>
      <c r="L98" s="44"/>
      <c r="M98" s="44"/>
      <c r="N98" s="45"/>
      <c r="O98" s="36"/>
      <c r="P98" s="38"/>
      <c r="Q98" s="37"/>
      <c r="R98" s="36"/>
      <c r="S98" s="38"/>
      <c r="T98" s="37"/>
    </row>
    <row r="99" spans="1:20">
      <c r="B99" s="100"/>
      <c r="C99" s="36"/>
      <c r="D99" s="38"/>
      <c r="E99" s="37"/>
      <c r="F99" s="36"/>
      <c r="G99" s="44"/>
      <c r="H99" s="44"/>
      <c r="I99" s="44"/>
      <c r="J99" s="44"/>
      <c r="K99" s="44"/>
      <c r="L99" s="44"/>
      <c r="M99" s="44"/>
      <c r="N99" s="45"/>
      <c r="O99" s="36"/>
      <c r="P99" s="38"/>
      <c r="Q99" s="37"/>
      <c r="R99" s="36"/>
      <c r="S99" s="38"/>
      <c r="T99" s="37"/>
    </row>
    <row r="100" spans="1:20">
      <c r="B100" s="100"/>
      <c r="C100" s="36"/>
      <c r="D100" s="38"/>
      <c r="E100" s="37"/>
      <c r="F100" s="36"/>
      <c r="G100" s="44"/>
      <c r="H100" s="44"/>
      <c r="I100" s="44"/>
      <c r="J100" s="44"/>
      <c r="K100" s="44"/>
      <c r="L100" s="44"/>
      <c r="M100" s="44"/>
      <c r="N100" s="45"/>
      <c r="O100" s="36"/>
      <c r="P100" s="38"/>
      <c r="Q100" s="37"/>
      <c r="R100" s="36"/>
      <c r="S100" s="38"/>
      <c r="T100" s="37"/>
    </row>
    <row r="101" spans="1:20">
      <c r="B101" s="100"/>
      <c r="C101" s="36"/>
      <c r="D101" s="38"/>
      <c r="E101" s="37"/>
      <c r="F101" s="36"/>
      <c r="G101" s="44"/>
      <c r="H101" s="44"/>
      <c r="I101" s="44"/>
      <c r="J101" s="44"/>
      <c r="K101" s="44"/>
      <c r="L101" s="44"/>
      <c r="M101" s="44"/>
      <c r="N101" s="45"/>
      <c r="O101" s="36"/>
      <c r="P101" s="38"/>
      <c r="Q101" s="37"/>
      <c r="R101" s="36"/>
      <c r="S101" s="38"/>
      <c r="T101" s="37"/>
    </row>
    <row r="102" spans="1:20">
      <c r="B102" s="100"/>
      <c r="C102" s="36"/>
      <c r="D102" s="38"/>
      <c r="E102" s="37"/>
      <c r="F102" s="36"/>
      <c r="G102" s="44"/>
      <c r="H102" s="44"/>
      <c r="I102" s="44"/>
      <c r="J102" s="44"/>
      <c r="K102" s="44"/>
      <c r="L102" s="44"/>
      <c r="M102" s="44"/>
      <c r="N102" s="45"/>
      <c r="O102" s="36"/>
      <c r="P102" s="38"/>
      <c r="Q102" s="37"/>
      <c r="R102" s="36"/>
      <c r="S102" s="38"/>
      <c r="T102" s="37"/>
    </row>
    <row r="103" spans="1:20">
      <c r="B103" s="100"/>
      <c r="C103" s="36"/>
      <c r="D103" s="38"/>
      <c r="E103" s="37"/>
      <c r="F103" s="36"/>
      <c r="G103" s="44"/>
      <c r="H103" s="44"/>
      <c r="I103" s="44"/>
      <c r="J103" s="44"/>
      <c r="K103" s="44"/>
      <c r="L103" s="44"/>
      <c r="M103" s="44"/>
      <c r="N103" s="45"/>
      <c r="O103" s="36"/>
      <c r="P103" s="38"/>
      <c r="Q103" s="37"/>
      <c r="R103" s="36"/>
      <c r="S103" s="38"/>
      <c r="T103" s="37"/>
    </row>
    <row r="104" spans="1:20">
      <c r="B104" s="101"/>
      <c r="C104" s="39"/>
      <c r="D104" s="40"/>
      <c r="E104" s="41"/>
      <c r="F104" s="36"/>
      <c r="G104" s="44"/>
      <c r="H104" s="44"/>
      <c r="I104" s="44"/>
      <c r="J104" s="44"/>
      <c r="K104" s="44"/>
      <c r="L104" s="44"/>
      <c r="M104" s="44"/>
      <c r="N104" s="45"/>
      <c r="O104" s="39"/>
      <c r="P104" s="40"/>
      <c r="Q104" s="41"/>
      <c r="R104" s="39"/>
      <c r="S104" s="40"/>
      <c r="T104" s="41"/>
    </row>
    <row r="105" spans="1:20">
      <c r="B105" s="99"/>
      <c r="C105" s="33"/>
      <c r="D105" s="34"/>
      <c r="E105" s="35"/>
      <c r="F105" s="36"/>
      <c r="G105" s="44"/>
      <c r="H105" s="44"/>
      <c r="I105" s="44"/>
      <c r="J105" s="44"/>
      <c r="K105" s="44"/>
      <c r="L105" s="44"/>
      <c r="M105" s="44"/>
      <c r="N105" s="45"/>
      <c r="O105" s="33"/>
      <c r="P105" s="34"/>
      <c r="Q105" s="35"/>
      <c r="R105" s="33"/>
      <c r="S105" s="34"/>
      <c r="T105" s="35"/>
    </row>
    <row r="106" spans="1:20">
      <c r="A106" s="93">
        <v>11</v>
      </c>
      <c r="B106" s="100">
        <f ca="1">INDIRECT("病棟種別!R2C["&amp;A106&amp;"]",FALSE)</f>
        <v>11</v>
      </c>
      <c r="C106" s="36"/>
      <c r="D106" s="48"/>
      <c r="E106" s="37"/>
      <c r="F106" s="36"/>
      <c r="G106" s="44"/>
      <c r="H106" s="44"/>
      <c r="I106" s="44"/>
      <c r="J106" s="44"/>
      <c r="K106" s="44"/>
      <c r="L106" s="44"/>
      <c r="M106" s="44"/>
      <c r="N106" s="45"/>
      <c r="O106" s="36"/>
      <c r="P106" s="48" t="s">
        <v>337</v>
      </c>
      <c r="Q106" s="37"/>
      <c r="R106" s="36"/>
      <c r="S106" s="48"/>
      <c r="T106" s="37"/>
    </row>
    <row r="107" spans="1:20">
      <c r="B107" s="100"/>
      <c r="C107" s="36"/>
      <c r="D107" s="38"/>
      <c r="E107" s="37"/>
      <c r="F107" s="36"/>
      <c r="G107" s="44"/>
      <c r="H107" s="44"/>
      <c r="I107" s="44"/>
      <c r="J107" s="44"/>
      <c r="K107" s="44"/>
      <c r="L107" s="44"/>
      <c r="M107" s="44"/>
      <c r="N107" s="45"/>
      <c r="O107" s="36"/>
      <c r="P107" s="38"/>
      <c r="Q107" s="37"/>
      <c r="R107" s="36"/>
      <c r="S107" s="38"/>
      <c r="T107" s="37"/>
    </row>
    <row r="108" spans="1:20">
      <c r="B108" s="100"/>
      <c r="C108" s="36"/>
      <c r="D108" s="55" t="str">
        <f ca="1">IF(OR(INDIRECT("病棟種別!R3C["&amp;A106-2&amp;"]:R21C["&amp;A106-2&amp;"]",FALSE)),"","病棟種別　を1つ以上選択してください→")</f>
        <v>病棟種別　を1つ以上選択してください→</v>
      </c>
      <c r="E108" s="37"/>
      <c r="F108" s="36"/>
      <c r="G108" s="44"/>
      <c r="H108" s="44"/>
      <c r="I108" s="44"/>
      <c r="J108" s="44"/>
      <c r="K108" s="44"/>
      <c r="L108" s="44"/>
      <c r="M108" s="44"/>
      <c r="N108" s="45"/>
      <c r="O108" s="36"/>
      <c r="P108" s="38"/>
      <c r="Q108" s="37"/>
      <c r="R108" s="36"/>
      <c r="S108" s="38"/>
      <c r="T108" s="37"/>
    </row>
    <row r="109" spans="1:20">
      <c r="B109" s="100"/>
      <c r="C109" s="36"/>
      <c r="D109" s="38"/>
      <c r="E109" s="37"/>
      <c r="F109" s="36"/>
      <c r="G109" s="44"/>
      <c r="H109" s="44"/>
      <c r="I109" s="44"/>
      <c r="J109" s="44"/>
      <c r="K109" s="44"/>
      <c r="L109" s="44"/>
      <c r="M109" s="44"/>
      <c r="N109" s="45"/>
      <c r="O109" s="36"/>
      <c r="P109" s="38"/>
      <c r="Q109" s="37"/>
      <c r="R109" s="36"/>
      <c r="S109" s="38"/>
      <c r="T109" s="37"/>
    </row>
    <row r="110" spans="1:20">
      <c r="B110" s="100"/>
      <c r="C110" s="36"/>
      <c r="D110" s="38"/>
      <c r="E110" s="37"/>
      <c r="F110" s="36"/>
      <c r="G110" s="44"/>
      <c r="H110" s="44"/>
      <c r="I110" s="44"/>
      <c r="J110" s="44"/>
      <c r="K110" s="44"/>
      <c r="L110" s="44"/>
      <c r="M110" s="44"/>
      <c r="N110" s="45"/>
      <c r="O110" s="36"/>
      <c r="P110" s="38"/>
      <c r="Q110" s="37"/>
      <c r="R110" s="36"/>
      <c r="S110" s="38"/>
      <c r="T110" s="37"/>
    </row>
    <row r="111" spans="1:20">
      <c r="B111" s="100"/>
      <c r="C111" s="36"/>
      <c r="D111" s="38"/>
      <c r="E111" s="37"/>
      <c r="F111" s="36"/>
      <c r="G111" s="44"/>
      <c r="H111" s="44"/>
      <c r="I111" s="44"/>
      <c r="J111" s="44"/>
      <c r="K111" s="44"/>
      <c r="L111" s="44"/>
      <c r="M111" s="44"/>
      <c r="N111" s="45"/>
      <c r="O111" s="36"/>
      <c r="P111" s="38"/>
      <c r="Q111" s="37"/>
      <c r="R111" s="36"/>
      <c r="S111" s="38"/>
      <c r="T111" s="37"/>
    </row>
    <row r="112" spans="1:20">
      <c r="B112" s="100"/>
      <c r="C112" s="36"/>
      <c r="D112" s="38"/>
      <c r="E112" s="37"/>
      <c r="F112" s="36"/>
      <c r="G112" s="44"/>
      <c r="H112" s="44"/>
      <c r="I112" s="44"/>
      <c r="J112" s="44"/>
      <c r="K112" s="44"/>
      <c r="L112" s="44"/>
      <c r="M112" s="44"/>
      <c r="N112" s="45"/>
      <c r="O112" s="36"/>
      <c r="P112" s="38"/>
      <c r="Q112" s="37"/>
      <c r="R112" s="36"/>
      <c r="S112" s="38"/>
      <c r="T112" s="37"/>
    </row>
    <row r="113" spans="1:20">
      <c r="B113" s="100"/>
      <c r="C113" s="36"/>
      <c r="D113" s="38"/>
      <c r="E113" s="37"/>
      <c r="F113" s="36"/>
      <c r="G113" s="44"/>
      <c r="H113" s="44"/>
      <c r="I113" s="44"/>
      <c r="J113" s="44"/>
      <c r="K113" s="44"/>
      <c r="L113" s="44"/>
      <c r="M113" s="44"/>
      <c r="N113" s="45"/>
      <c r="O113" s="36"/>
      <c r="P113" s="38"/>
      <c r="Q113" s="37"/>
      <c r="R113" s="36"/>
      <c r="S113" s="38"/>
      <c r="T113" s="37"/>
    </row>
    <row r="114" spans="1:20">
      <c r="B114" s="101"/>
      <c r="C114" s="39"/>
      <c r="D114" s="40"/>
      <c r="E114" s="41"/>
      <c r="F114" s="36"/>
      <c r="G114" s="44"/>
      <c r="H114" s="44"/>
      <c r="I114" s="44"/>
      <c r="J114" s="44"/>
      <c r="K114" s="44"/>
      <c r="L114" s="44"/>
      <c r="M114" s="44"/>
      <c r="N114" s="45"/>
      <c r="O114" s="39"/>
      <c r="P114" s="40"/>
      <c r="Q114" s="41"/>
      <c r="R114" s="39"/>
      <c r="S114" s="40"/>
      <c r="T114" s="41"/>
    </row>
    <row r="115" spans="1:20">
      <c r="B115" s="99"/>
      <c r="C115" s="33"/>
      <c r="D115" s="34"/>
      <c r="E115" s="35"/>
      <c r="F115" s="36"/>
      <c r="G115" s="44"/>
      <c r="H115" s="44"/>
      <c r="I115" s="44"/>
      <c r="J115" s="44"/>
      <c r="K115" s="44"/>
      <c r="L115" s="44"/>
      <c r="M115" s="44"/>
      <c r="N115" s="45"/>
      <c r="O115" s="33"/>
      <c r="P115" s="34"/>
      <c r="Q115" s="35"/>
      <c r="R115" s="33"/>
      <c r="S115" s="34"/>
      <c r="T115" s="35"/>
    </row>
    <row r="116" spans="1:20">
      <c r="A116" s="93">
        <v>12</v>
      </c>
      <c r="B116" s="100">
        <f ca="1">INDIRECT("病棟種別!R2C["&amp;A116&amp;"]",FALSE)</f>
        <v>12</v>
      </c>
      <c r="C116" s="36"/>
      <c r="D116" s="48"/>
      <c r="E116" s="37"/>
      <c r="F116" s="36"/>
      <c r="G116" s="44"/>
      <c r="H116" s="44"/>
      <c r="I116" s="44"/>
      <c r="J116" s="44"/>
      <c r="K116" s="44"/>
      <c r="L116" s="44"/>
      <c r="M116" s="44"/>
      <c r="N116" s="45"/>
      <c r="O116" s="36"/>
      <c r="P116" s="48" t="s">
        <v>337</v>
      </c>
      <c r="Q116" s="37"/>
      <c r="R116" s="36"/>
      <c r="S116" s="48"/>
      <c r="T116" s="37"/>
    </row>
    <row r="117" spans="1:20">
      <c r="B117" s="100"/>
      <c r="C117" s="36"/>
      <c r="D117" s="38"/>
      <c r="E117" s="37"/>
      <c r="F117" s="36"/>
      <c r="G117" s="44"/>
      <c r="H117" s="44"/>
      <c r="I117" s="44"/>
      <c r="J117" s="44"/>
      <c r="K117" s="44"/>
      <c r="L117" s="44"/>
      <c r="M117" s="44"/>
      <c r="N117" s="45"/>
      <c r="O117" s="36"/>
      <c r="P117" s="38"/>
      <c r="Q117" s="37"/>
      <c r="R117" s="36"/>
      <c r="S117" s="38"/>
      <c r="T117" s="37"/>
    </row>
    <row r="118" spans="1:20">
      <c r="B118" s="100"/>
      <c r="C118" s="36"/>
      <c r="D118" s="55" t="str">
        <f ca="1">IF(OR(INDIRECT("病棟種別!R3C["&amp;A116-2&amp;"]:R21C["&amp;A116-2&amp;"]",FALSE)),"","病棟種別　を1つ以上選択してください→")</f>
        <v>病棟種別　を1つ以上選択してください→</v>
      </c>
      <c r="E118" s="37"/>
      <c r="F118" s="36"/>
      <c r="G118" s="44"/>
      <c r="H118" s="44"/>
      <c r="I118" s="44"/>
      <c r="J118" s="44"/>
      <c r="K118" s="44"/>
      <c r="L118" s="44"/>
      <c r="M118" s="44"/>
      <c r="N118" s="45"/>
      <c r="O118" s="36"/>
      <c r="P118" s="38"/>
      <c r="Q118" s="37"/>
      <c r="R118" s="36"/>
      <c r="S118" s="38"/>
      <c r="T118" s="37"/>
    </row>
    <row r="119" spans="1:20">
      <c r="B119" s="100"/>
      <c r="C119" s="36"/>
      <c r="D119" s="38"/>
      <c r="E119" s="37"/>
      <c r="F119" s="36"/>
      <c r="G119" s="44"/>
      <c r="H119" s="44"/>
      <c r="I119" s="44"/>
      <c r="J119" s="44"/>
      <c r="K119" s="44"/>
      <c r="L119" s="44"/>
      <c r="M119" s="44"/>
      <c r="N119" s="45"/>
      <c r="O119" s="36"/>
      <c r="P119" s="38"/>
      <c r="Q119" s="37"/>
      <c r="R119" s="36"/>
      <c r="S119" s="38"/>
      <c r="T119" s="37"/>
    </row>
    <row r="120" spans="1:20">
      <c r="B120" s="100"/>
      <c r="C120" s="36"/>
      <c r="D120" s="38"/>
      <c r="E120" s="37"/>
      <c r="F120" s="36"/>
      <c r="G120" s="44"/>
      <c r="H120" s="44"/>
      <c r="I120" s="44"/>
      <c r="J120" s="44"/>
      <c r="K120" s="44"/>
      <c r="L120" s="44"/>
      <c r="M120" s="44"/>
      <c r="N120" s="45"/>
      <c r="O120" s="36"/>
      <c r="P120" s="38"/>
      <c r="Q120" s="37"/>
      <c r="R120" s="36"/>
      <c r="S120" s="38"/>
      <c r="T120" s="37"/>
    </row>
    <row r="121" spans="1:20">
      <c r="B121" s="100"/>
      <c r="C121" s="36"/>
      <c r="D121" s="38"/>
      <c r="E121" s="37"/>
      <c r="F121" s="36"/>
      <c r="G121" s="44"/>
      <c r="H121" s="44"/>
      <c r="I121" s="44"/>
      <c r="J121" s="44"/>
      <c r="K121" s="44"/>
      <c r="L121" s="44"/>
      <c r="M121" s="44"/>
      <c r="N121" s="45"/>
      <c r="O121" s="36"/>
      <c r="P121" s="38"/>
      <c r="Q121" s="37"/>
      <c r="R121" s="36"/>
      <c r="S121" s="38"/>
      <c r="T121" s="37"/>
    </row>
    <row r="122" spans="1:20">
      <c r="B122" s="100"/>
      <c r="C122" s="36"/>
      <c r="D122" s="38"/>
      <c r="E122" s="37"/>
      <c r="F122" s="36"/>
      <c r="G122" s="44"/>
      <c r="H122" s="44"/>
      <c r="I122" s="44"/>
      <c r="J122" s="44"/>
      <c r="K122" s="44"/>
      <c r="L122" s="44"/>
      <c r="M122" s="44"/>
      <c r="N122" s="45"/>
      <c r="O122" s="36"/>
      <c r="P122" s="38"/>
      <c r="Q122" s="37"/>
      <c r="R122" s="36"/>
      <c r="S122" s="38"/>
      <c r="T122" s="37"/>
    </row>
    <row r="123" spans="1:20">
      <c r="B123" s="100"/>
      <c r="C123" s="36"/>
      <c r="D123" s="38"/>
      <c r="E123" s="37"/>
      <c r="F123" s="36"/>
      <c r="G123" s="44"/>
      <c r="H123" s="44"/>
      <c r="I123" s="44"/>
      <c r="J123" s="44"/>
      <c r="K123" s="44"/>
      <c r="L123" s="44"/>
      <c r="M123" s="44"/>
      <c r="N123" s="45"/>
      <c r="O123" s="36"/>
      <c r="P123" s="38"/>
      <c r="Q123" s="37"/>
      <c r="R123" s="36"/>
      <c r="S123" s="38"/>
      <c r="T123" s="37"/>
    </row>
    <row r="124" spans="1:20">
      <c r="B124" s="101"/>
      <c r="C124" s="39"/>
      <c r="D124" s="40"/>
      <c r="E124" s="41"/>
      <c r="F124" s="39"/>
      <c r="G124" s="46"/>
      <c r="H124" s="46"/>
      <c r="I124" s="46"/>
      <c r="J124" s="46"/>
      <c r="K124" s="46"/>
      <c r="L124" s="46"/>
      <c r="M124" s="46"/>
      <c r="N124" s="47"/>
      <c r="O124" s="39"/>
      <c r="P124" s="40"/>
      <c r="Q124" s="41"/>
      <c r="R124" s="39"/>
      <c r="S124" s="40"/>
      <c r="T124" s="41"/>
    </row>
  </sheetData>
  <sheetProtection password="E22E" sheet="1" objects="1" scenarios="1"/>
  <mergeCells count="1">
    <mergeCell ref="H2:I2"/>
  </mergeCells>
  <phoneticPr fontId="4"/>
  <hyperlinks>
    <hyperlink ref="H2" location="施設基本情報!A1" display="施設基本情報へ"/>
  </hyperlinks>
  <printOptions horizontalCentered="1"/>
  <pageMargins left="0.19685039370078741" right="0.19685039370078741" top="0.39370078740157483" bottom="0.39370078740157483" header="0.19685039370078741" footer="0.19685039370078741"/>
  <pageSetup paperSize="9" scale="76" fitToHeight="0" orientation="landscape" r:id="rId1"/>
  <headerFooter scaleWithDoc="0">
    <oddHeader>&amp;R&amp;P/&amp;N</oddHeader>
  </headerFooter>
  <rowBreaks count="2" manualBreakCount="2">
    <brk id="54" max="16383" man="1"/>
    <brk id="104" max="16383" man="1"/>
  </rowBreaks>
  <colBreaks count="1" manualBreakCount="1">
    <brk id="20" max="1048575" man="1"/>
  </colBreaks>
  <drawing r:id="rId2"/>
  <legacyDrawing r:id="rId3"/>
  <picture r:id="rId4"/>
  <mc:AlternateContent xmlns:mc="http://schemas.openxmlformats.org/markup-compatibility/2006">
    <mc:Choice Requires="x14">
      <controls>
        <mc:AlternateContent xmlns:mc="http://schemas.openxmlformats.org/markup-compatibility/2006">
          <mc:Choice Requires="x14">
            <control shapeId="6145" r:id="rId5" name="Group Box 1">
              <controlPr defaultSize="0" autoFill="0" autoPict="0">
                <anchor moveWithCells="1">
                  <from>
                    <xdr:col>5</xdr:col>
                    <xdr:colOff>0</xdr:colOff>
                    <xdr:row>4</xdr:row>
                    <xdr:rowOff>0</xdr:rowOff>
                  </from>
                  <to>
                    <xdr:col>14</xdr:col>
                    <xdr:colOff>0</xdr:colOff>
                    <xdr:row>14</xdr:row>
                    <xdr:rowOff>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5</xdr:col>
                    <xdr:colOff>213360</xdr:colOff>
                    <xdr:row>4</xdr:row>
                    <xdr:rowOff>53340</xdr:rowOff>
                  </from>
                  <to>
                    <xdr:col>6</xdr:col>
                    <xdr:colOff>441960</xdr:colOff>
                    <xdr:row>5</xdr:row>
                    <xdr:rowOff>129540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6</xdr:col>
                    <xdr:colOff>518160</xdr:colOff>
                    <xdr:row>4</xdr:row>
                    <xdr:rowOff>53340</xdr:rowOff>
                  </from>
                  <to>
                    <xdr:col>8</xdr:col>
                    <xdr:colOff>137160</xdr:colOff>
                    <xdr:row>5</xdr:row>
                    <xdr:rowOff>129540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8</xdr:col>
                    <xdr:colOff>205740</xdr:colOff>
                    <xdr:row>4</xdr:row>
                    <xdr:rowOff>53340</xdr:rowOff>
                  </from>
                  <to>
                    <xdr:col>9</xdr:col>
                    <xdr:colOff>434340</xdr:colOff>
                    <xdr:row>5</xdr:row>
                    <xdr:rowOff>129540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9</xdr:col>
                    <xdr:colOff>510540</xdr:colOff>
                    <xdr:row>4</xdr:row>
                    <xdr:rowOff>53340</xdr:rowOff>
                  </from>
                  <to>
                    <xdr:col>11</xdr:col>
                    <xdr:colOff>129540</xdr:colOff>
                    <xdr:row>5</xdr:row>
                    <xdr:rowOff>129540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11</xdr:col>
                    <xdr:colOff>198120</xdr:colOff>
                    <xdr:row>4</xdr:row>
                    <xdr:rowOff>53340</xdr:rowOff>
                  </from>
                  <to>
                    <xdr:col>12</xdr:col>
                    <xdr:colOff>426720</xdr:colOff>
                    <xdr:row>5</xdr:row>
                    <xdr:rowOff>129540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5</xdr:col>
                    <xdr:colOff>213360</xdr:colOff>
                    <xdr:row>5</xdr:row>
                    <xdr:rowOff>152400</xdr:rowOff>
                  </from>
                  <to>
                    <xdr:col>7</xdr:col>
                    <xdr:colOff>426720</xdr:colOff>
                    <xdr:row>7</xdr:row>
                    <xdr:rowOff>60960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7</xdr:col>
                    <xdr:colOff>533400</xdr:colOff>
                    <xdr:row>5</xdr:row>
                    <xdr:rowOff>152400</xdr:rowOff>
                  </from>
                  <to>
                    <xdr:col>10</xdr:col>
                    <xdr:colOff>137160</xdr:colOff>
                    <xdr:row>7</xdr:row>
                    <xdr:rowOff>60960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10</xdr:col>
                    <xdr:colOff>236220</xdr:colOff>
                    <xdr:row>5</xdr:row>
                    <xdr:rowOff>152400</xdr:rowOff>
                  </from>
                  <to>
                    <xdr:col>12</xdr:col>
                    <xdr:colOff>449580</xdr:colOff>
                    <xdr:row>7</xdr:row>
                    <xdr:rowOff>60960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5</xdr:col>
                    <xdr:colOff>213360</xdr:colOff>
                    <xdr:row>7</xdr:row>
                    <xdr:rowOff>83820</xdr:rowOff>
                  </from>
                  <to>
                    <xdr:col>7</xdr:col>
                    <xdr:colOff>548640</xdr:colOff>
                    <xdr:row>8</xdr:row>
                    <xdr:rowOff>160020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7</xdr:col>
                    <xdr:colOff>525780</xdr:colOff>
                    <xdr:row>7</xdr:row>
                    <xdr:rowOff>83820</xdr:rowOff>
                  </from>
                  <to>
                    <xdr:col>10</xdr:col>
                    <xdr:colOff>251460</xdr:colOff>
                    <xdr:row>8</xdr:row>
                    <xdr:rowOff>160020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5</xdr:col>
                    <xdr:colOff>213360</xdr:colOff>
                    <xdr:row>9</xdr:row>
                    <xdr:rowOff>15240</xdr:rowOff>
                  </from>
                  <to>
                    <xdr:col>7</xdr:col>
                    <xdr:colOff>457200</xdr:colOff>
                    <xdr:row>10</xdr:row>
                    <xdr:rowOff>91440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7</xdr:col>
                    <xdr:colOff>533400</xdr:colOff>
                    <xdr:row>9</xdr:row>
                    <xdr:rowOff>15240</xdr:rowOff>
                  </from>
                  <to>
                    <xdr:col>10</xdr:col>
                    <xdr:colOff>167640</xdr:colOff>
                    <xdr:row>10</xdr:row>
                    <xdr:rowOff>91440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10</xdr:col>
                    <xdr:colOff>243840</xdr:colOff>
                    <xdr:row>9</xdr:row>
                    <xdr:rowOff>15240</xdr:rowOff>
                  </from>
                  <to>
                    <xdr:col>12</xdr:col>
                    <xdr:colOff>487680</xdr:colOff>
                    <xdr:row>10</xdr:row>
                    <xdr:rowOff>91440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5</xdr:col>
                    <xdr:colOff>213360</xdr:colOff>
                    <xdr:row>10</xdr:row>
                    <xdr:rowOff>114300</xdr:rowOff>
                  </from>
                  <to>
                    <xdr:col>6</xdr:col>
                    <xdr:colOff>411480</xdr:colOff>
                    <xdr:row>12</xdr:row>
                    <xdr:rowOff>22860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6</xdr:col>
                    <xdr:colOff>510540</xdr:colOff>
                    <xdr:row>10</xdr:row>
                    <xdr:rowOff>114300</xdr:rowOff>
                  </from>
                  <to>
                    <xdr:col>9</xdr:col>
                    <xdr:colOff>281940</xdr:colOff>
                    <xdr:row>12</xdr:row>
                    <xdr:rowOff>22860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9</xdr:col>
                    <xdr:colOff>373380</xdr:colOff>
                    <xdr:row>10</xdr:row>
                    <xdr:rowOff>114300</xdr:rowOff>
                  </from>
                  <to>
                    <xdr:col>11</xdr:col>
                    <xdr:colOff>144780</xdr:colOff>
                    <xdr:row>12</xdr:row>
                    <xdr:rowOff>22860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11</xdr:col>
                    <xdr:colOff>243840</xdr:colOff>
                    <xdr:row>10</xdr:row>
                    <xdr:rowOff>114300</xdr:rowOff>
                  </from>
                  <to>
                    <xdr:col>13</xdr:col>
                    <xdr:colOff>205740</xdr:colOff>
                    <xdr:row>12</xdr:row>
                    <xdr:rowOff>22860</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5</xdr:col>
                    <xdr:colOff>213360</xdr:colOff>
                    <xdr:row>12</xdr:row>
                    <xdr:rowOff>45720</xdr:rowOff>
                  </from>
                  <to>
                    <xdr:col>7</xdr:col>
                    <xdr:colOff>30480</xdr:colOff>
                    <xdr:row>13</xdr:row>
                    <xdr:rowOff>121920</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7</xdr:col>
                    <xdr:colOff>220980</xdr:colOff>
                    <xdr:row>12</xdr:row>
                    <xdr:rowOff>45720</xdr:rowOff>
                  </from>
                  <to>
                    <xdr:col>9</xdr:col>
                    <xdr:colOff>38100</xdr:colOff>
                    <xdr:row>13</xdr:row>
                    <xdr:rowOff>121920</xdr:rowOff>
                  </to>
                </anchor>
              </controlPr>
            </control>
          </mc:Choice>
        </mc:AlternateContent>
        <mc:AlternateContent xmlns:mc="http://schemas.openxmlformats.org/markup-compatibility/2006">
          <mc:Choice Requires="x14">
            <control shapeId="6167" r:id="rId25" name="Group Box 23">
              <controlPr defaultSize="0" autoFill="0" autoPict="0">
                <anchor moveWithCells="1">
                  <from>
                    <xdr:col>5</xdr:col>
                    <xdr:colOff>0</xdr:colOff>
                    <xdr:row>14</xdr:row>
                    <xdr:rowOff>0</xdr:rowOff>
                  </from>
                  <to>
                    <xdr:col>14</xdr:col>
                    <xdr:colOff>0</xdr:colOff>
                    <xdr:row>24</xdr:row>
                    <xdr:rowOff>0</xdr:rowOff>
                  </to>
                </anchor>
              </controlPr>
            </control>
          </mc:Choice>
        </mc:AlternateContent>
        <mc:AlternateContent xmlns:mc="http://schemas.openxmlformats.org/markup-compatibility/2006">
          <mc:Choice Requires="x14">
            <control shapeId="6187" r:id="rId26" name="Group Box 43">
              <controlPr defaultSize="0" autoFill="0" autoPict="0">
                <anchor moveWithCells="1">
                  <from>
                    <xdr:col>5</xdr:col>
                    <xdr:colOff>0</xdr:colOff>
                    <xdr:row>24</xdr:row>
                    <xdr:rowOff>0</xdr:rowOff>
                  </from>
                  <to>
                    <xdr:col>14</xdr:col>
                    <xdr:colOff>0</xdr:colOff>
                    <xdr:row>34</xdr:row>
                    <xdr:rowOff>0</xdr:rowOff>
                  </to>
                </anchor>
              </controlPr>
            </control>
          </mc:Choice>
        </mc:AlternateContent>
        <mc:AlternateContent xmlns:mc="http://schemas.openxmlformats.org/markup-compatibility/2006">
          <mc:Choice Requires="x14">
            <control shapeId="6188" r:id="rId27" name="Check Box 44">
              <controlPr defaultSize="0" autoFill="0" autoLine="0" autoPict="0">
                <anchor moveWithCells="1">
                  <from>
                    <xdr:col>5</xdr:col>
                    <xdr:colOff>213360</xdr:colOff>
                    <xdr:row>24</xdr:row>
                    <xdr:rowOff>53340</xdr:rowOff>
                  </from>
                  <to>
                    <xdr:col>6</xdr:col>
                    <xdr:colOff>441960</xdr:colOff>
                    <xdr:row>25</xdr:row>
                    <xdr:rowOff>129540</xdr:rowOff>
                  </to>
                </anchor>
              </controlPr>
            </control>
          </mc:Choice>
        </mc:AlternateContent>
        <mc:AlternateContent xmlns:mc="http://schemas.openxmlformats.org/markup-compatibility/2006">
          <mc:Choice Requires="x14">
            <control shapeId="6189" r:id="rId28" name="Check Box 45">
              <controlPr defaultSize="0" autoFill="0" autoLine="0" autoPict="0">
                <anchor moveWithCells="1">
                  <from>
                    <xdr:col>6</xdr:col>
                    <xdr:colOff>518160</xdr:colOff>
                    <xdr:row>24</xdr:row>
                    <xdr:rowOff>53340</xdr:rowOff>
                  </from>
                  <to>
                    <xdr:col>8</xdr:col>
                    <xdr:colOff>137160</xdr:colOff>
                    <xdr:row>25</xdr:row>
                    <xdr:rowOff>129540</xdr:rowOff>
                  </to>
                </anchor>
              </controlPr>
            </control>
          </mc:Choice>
        </mc:AlternateContent>
        <mc:AlternateContent xmlns:mc="http://schemas.openxmlformats.org/markup-compatibility/2006">
          <mc:Choice Requires="x14">
            <control shapeId="6190" r:id="rId29" name="Check Box 46">
              <controlPr defaultSize="0" autoFill="0" autoLine="0" autoPict="0">
                <anchor moveWithCells="1">
                  <from>
                    <xdr:col>8</xdr:col>
                    <xdr:colOff>205740</xdr:colOff>
                    <xdr:row>24</xdr:row>
                    <xdr:rowOff>53340</xdr:rowOff>
                  </from>
                  <to>
                    <xdr:col>9</xdr:col>
                    <xdr:colOff>434340</xdr:colOff>
                    <xdr:row>25</xdr:row>
                    <xdr:rowOff>129540</xdr:rowOff>
                  </to>
                </anchor>
              </controlPr>
            </control>
          </mc:Choice>
        </mc:AlternateContent>
        <mc:AlternateContent xmlns:mc="http://schemas.openxmlformats.org/markup-compatibility/2006">
          <mc:Choice Requires="x14">
            <control shapeId="6191" r:id="rId30" name="Check Box 47">
              <controlPr defaultSize="0" autoFill="0" autoLine="0" autoPict="0">
                <anchor moveWithCells="1">
                  <from>
                    <xdr:col>9</xdr:col>
                    <xdr:colOff>510540</xdr:colOff>
                    <xdr:row>24</xdr:row>
                    <xdr:rowOff>53340</xdr:rowOff>
                  </from>
                  <to>
                    <xdr:col>11</xdr:col>
                    <xdr:colOff>129540</xdr:colOff>
                    <xdr:row>25</xdr:row>
                    <xdr:rowOff>129540</xdr:rowOff>
                  </to>
                </anchor>
              </controlPr>
            </control>
          </mc:Choice>
        </mc:AlternateContent>
        <mc:AlternateContent xmlns:mc="http://schemas.openxmlformats.org/markup-compatibility/2006">
          <mc:Choice Requires="x14">
            <control shapeId="6192" r:id="rId31" name="Check Box 48">
              <controlPr defaultSize="0" autoFill="0" autoLine="0" autoPict="0">
                <anchor moveWithCells="1">
                  <from>
                    <xdr:col>11</xdr:col>
                    <xdr:colOff>198120</xdr:colOff>
                    <xdr:row>24</xdr:row>
                    <xdr:rowOff>53340</xdr:rowOff>
                  </from>
                  <to>
                    <xdr:col>12</xdr:col>
                    <xdr:colOff>426720</xdr:colOff>
                    <xdr:row>25</xdr:row>
                    <xdr:rowOff>129540</xdr:rowOff>
                  </to>
                </anchor>
              </controlPr>
            </control>
          </mc:Choice>
        </mc:AlternateContent>
        <mc:AlternateContent xmlns:mc="http://schemas.openxmlformats.org/markup-compatibility/2006">
          <mc:Choice Requires="x14">
            <control shapeId="6193" r:id="rId32" name="Check Box 49">
              <controlPr defaultSize="0" autoFill="0" autoLine="0" autoPict="0">
                <anchor moveWithCells="1">
                  <from>
                    <xdr:col>5</xdr:col>
                    <xdr:colOff>213360</xdr:colOff>
                    <xdr:row>25</xdr:row>
                    <xdr:rowOff>152400</xdr:rowOff>
                  </from>
                  <to>
                    <xdr:col>7</xdr:col>
                    <xdr:colOff>426720</xdr:colOff>
                    <xdr:row>27</xdr:row>
                    <xdr:rowOff>60960</xdr:rowOff>
                  </to>
                </anchor>
              </controlPr>
            </control>
          </mc:Choice>
        </mc:AlternateContent>
        <mc:AlternateContent xmlns:mc="http://schemas.openxmlformats.org/markup-compatibility/2006">
          <mc:Choice Requires="x14">
            <control shapeId="6194" r:id="rId33" name="Check Box 50">
              <controlPr defaultSize="0" autoFill="0" autoLine="0" autoPict="0">
                <anchor moveWithCells="1">
                  <from>
                    <xdr:col>7</xdr:col>
                    <xdr:colOff>533400</xdr:colOff>
                    <xdr:row>25</xdr:row>
                    <xdr:rowOff>152400</xdr:rowOff>
                  </from>
                  <to>
                    <xdr:col>10</xdr:col>
                    <xdr:colOff>137160</xdr:colOff>
                    <xdr:row>27</xdr:row>
                    <xdr:rowOff>60960</xdr:rowOff>
                  </to>
                </anchor>
              </controlPr>
            </control>
          </mc:Choice>
        </mc:AlternateContent>
        <mc:AlternateContent xmlns:mc="http://schemas.openxmlformats.org/markup-compatibility/2006">
          <mc:Choice Requires="x14">
            <control shapeId="6195" r:id="rId34" name="Check Box 51">
              <controlPr defaultSize="0" autoFill="0" autoLine="0" autoPict="0">
                <anchor moveWithCells="1">
                  <from>
                    <xdr:col>10</xdr:col>
                    <xdr:colOff>236220</xdr:colOff>
                    <xdr:row>25</xdr:row>
                    <xdr:rowOff>152400</xdr:rowOff>
                  </from>
                  <to>
                    <xdr:col>12</xdr:col>
                    <xdr:colOff>449580</xdr:colOff>
                    <xdr:row>27</xdr:row>
                    <xdr:rowOff>60960</xdr:rowOff>
                  </to>
                </anchor>
              </controlPr>
            </control>
          </mc:Choice>
        </mc:AlternateContent>
        <mc:AlternateContent xmlns:mc="http://schemas.openxmlformats.org/markup-compatibility/2006">
          <mc:Choice Requires="x14">
            <control shapeId="6196" r:id="rId35" name="Check Box 52">
              <controlPr defaultSize="0" autoFill="0" autoLine="0" autoPict="0">
                <anchor moveWithCells="1">
                  <from>
                    <xdr:col>5</xdr:col>
                    <xdr:colOff>213360</xdr:colOff>
                    <xdr:row>27</xdr:row>
                    <xdr:rowOff>83820</xdr:rowOff>
                  </from>
                  <to>
                    <xdr:col>7</xdr:col>
                    <xdr:colOff>548640</xdr:colOff>
                    <xdr:row>28</xdr:row>
                    <xdr:rowOff>160020</xdr:rowOff>
                  </to>
                </anchor>
              </controlPr>
            </control>
          </mc:Choice>
        </mc:AlternateContent>
        <mc:AlternateContent xmlns:mc="http://schemas.openxmlformats.org/markup-compatibility/2006">
          <mc:Choice Requires="x14">
            <control shapeId="6197" r:id="rId36" name="Check Box 53">
              <controlPr defaultSize="0" autoFill="0" autoLine="0" autoPict="0">
                <anchor moveWithCells="1">
                  <from>
                    <xdr:col>7</xdr:col>
                    <xdr:colOff>525780</xdr:colOff>
                    <xdr:row>27</xdr:row>
                    <xdr:rowOff>83820</xdr:rowOff>
                  </from>
                  <to>
                    <xdr:col>10</xdr:col>
                    <xdr:colOff>251460</xdr:colOff>
                    <xdr:row>28</xdr:row>
                    <xdr:rowOff>160020</xdr:rowOff>
                  </to>
                </anchor>
              </controlPr>
            </control>
          </mc:Choice>
        </mc:AlternateContent>
        <mc:AlternateContent xmlns:mc="http://schemas.openxmlformats.org/markup-compatibility/2006">
          <mc:Choice Requires="x14">
            <control shapeId="6198" r:id="rId37" name="Check Box 54">
              <controlPr defaultSize="0" autoFill="0" autoLine="0" autoPict="0">
                <anchor moveWithCells="1">
                  <from>
                    <xdr:col>5</xdr:col>
                    <xdr:colOff>213360</xdr:colOff>
                    <xdr:row>29</xdr:row>
                    <xdr:rowOff>15240</xdr:rowOff>
                  </from>
                  <to>
                    <xdr:col>7</xdr:col>
                    <xdr:colOff>457200</xdr:colOff>
                    <xdr:row>30</xdr:row>
                    <xdr:rowOff>91440</xdr:rowOff>
                  </to>
                </anchor>
              </controlPr>
            </control>
          </mc:Choice>
        </mc:AlternateContent>
        <mc:AlternateContent xmlns:mc="http://schemas.openxmlformats.org/markup-compatibility/2006">
          <mc:Choice Requires="x14">
            <control shapeId="6199" r:id="rId38" name="Check Box 55">
              <controlPr defaultSize="0" autoFill="0" autoLine="0" autoPict="0">
                <anchor moveWithCells="1">
                  <from>
                    <xdr:col>7</xdr:col>
                    <xdr:colOff>533400</xdr:colOff>
                    <xdr:row>29</xdr:row>
                    <xdr:rowOff>15240</xdr:rowOff>
                  </from>
                  <to>
                    <xdr:col>10</xdr:col>
                    <xdr:colOff>167640</xdr:colOff>
                    <xdr:row>30</xdr:row>
                    <xdr:rowOff>91440</xdr:rowOff>
                  </to>
                </anchor>
              </controlPr>
            </control>
          </mc:Choice>
        </mc:AlternateContent>
        <mc:AlternateContent xmlns:mc="http://schemas.openxmlformats.org/markup-compatibility/2006">
          <mc:Choice Requires="x14">
            <control shapeId="6200" r:id="rId39" name="Check Box 56">
              <controlPr defaultSize="0" autoFill="0" autoLine="0" autoPict="0">
                <anchor moveWithCells="1">
                  <from>
                    <xdr:col>10</xdr:col>
                    <xdr:colOff>243840</xdr:colOff>
                    <xdr:row>29</xdr:row>
                    <xdr:rowOff>15240</xdr:rowOff>
                  </from>
                  <to>
                    <xdr:col>12</xdr:col>
                    <xdr:colOff>487680</xdr:colOff>
                    <xdr:row>30</xdr:row>
                    <xdr:rowOff>91440</xdr:rowOff>
                  </to>
                </anchor>
              </controlPr>
            </control>
          </mc:Choice>
        </mc:AlternateContent>
        <mc:AlternateContent xmlns:mc="http://schemas.openxmlformats.org/markup-compatibility/2006">
          <mc:Choice Requires="x14">
            <control shapeId="6201" r:id="rId40" name="Check Box 57">
              <controlPr defaultSize="0" autoFill="0" autoLine="0" autoPict="0">
                <anchor moveWithCells="1">
                  <from>
                    <xdr:col>5</xdr:col>
                    <xdr:colOff>213360</xdr:colOff>
                    <xdr:row>30</xdr:row>
                    <xdr:rowOff>114300</xdr:rowOff>
                  </from>
                  <to>
                    <xdr:col>6</xdr:col>
                    <xdr:colOff>411480</xdr:colOff>
                    <xdr:row>32</xdr:row>
                    <xdr:rowOff>22860</xdr:rowOff>
                  </to>
                </anchor>
              </controlPr>
            </control>
          </mc:Choice>
        </mc:AlternateContent>
        <mc:AlternateContent xmlns:mc="http://schemas.openxmlformats.org/markup-compatibility/2006">
          <mc:Choice Requires="x14">
            <control shapeId="6202" r:id="rId41" name="Check Box 58">
              <controlPr defaultSize="0" autoFill="0" autoLine="0" autoPict="0">
                <anchor moveWithCells="1">
                  <from>
                    <xdr:col>6</xdr:col>
                    <xdr:colOff>510540</xdr:colOff>
                    <xdr:row>30</xdr:row>
                    <xdr:rowOff>114300</xdr:rowOff>
                  </from>
                  <to>
                    <xdr:col>9</xdr:col>
                    <xdr:colOff>281940</xdr:colOff>
                    <xdr:row>32</xdr:row>
                    <xdr:rowOff>22860</xdr:rowOff>
                  </to>
                </anchor>
              </controlPr>
            </control>
          </mc:Choice>
        </mc:AlternateContent>
        <mc:AlternateContent xmlns:mc="http://schemas.openxmlformats.org/markup-compatibility/2006">
          <mc:Choice Requires="x14">
            <control shapeId="6203" r:id="rId42" name="Check Box 59">
              <controlPr defaultSize="0" autoFill="0" autoLine="0" autoPict="0">
                <anchor moveWithCells="1">
                  <from>
                    <xdr:col>9</xdr:col>
                    <xdr:colOff>373380</xdr:colOff>
                    <xdr:row>30</xdr:row>
                    <xdr:rowOff>114300</xdr:rowOff>
                  </from>
                  <to>
                    <xdr:col>11</xdr:col>
                    <xdr:colOff>144780</xdr:colOff>
                    <xdr:row>32</xdr:row>
                    <xdr:rowOff>22860</xdr:rowOff>
                  </to>
                </anchor>
              </controlPr>
            </control>
          </mc:Choice>
        </mc:AlternateContent>
        <mc:AlternateContent xmlns:mc="http://schemas.openxmlformats.org/markup-compatibility/2006">
          <mc:Choice Requires="x14">
            <control shapeId="6204" r:id="rId43" name="Check Box 60">
              <controlPr defaultSize="0" autoFill="0" autoLine="0" autoPict="0">
                <anchor moveWithCells="1">
                  <from>
                    <xdr:col>11</xdr:col>
                    <xdr:colOff>243840</xdr:colOff>
                    <xdr:row>30</xdr:row>
                    <xdr:rowOff>114300</xdr:rowOff>
                  </from>
                  <to>
                    <xdr:col>13</xdr:col>
                    <xdr:colOff>205740</xdr:colOff>
                    <xdr:row>32</xdr:row>
                    <xdr:rowOff>22860</xdr:rowOff>
                  </to>
                </anchor>
              </controlPr>
            </control>
          </mc:Choice>
        </mc:AlternateContent>
        <mc:AlternateContent xmlns:mc="http://schemas.openxmlformats.org/markup-compatibility/2006">
          <mc:Choice Requires="x14">
            <control shapeId="6205" r:id="rId44" name="Check Box 61">
              <controlPr defaultSize="0" autoFill="0" autoLine="0" autoPict="0">
                <anchor moveWithCells="1">
                  <from>
                    <xdr:col>5</xdr:col>
                    <xdr:colOff>213360</xdr:colOff>
                    <xdr:row>32</xdr:row>
                    <xdr:rowOff>45720</xdr:rowOff>
                  </from>
                  <to>
                    <xdr:col>7</xdr:col>
                    <xdr:colOff>30480</xdr:colOff>
                    <xdr:row>33</xdr:row>
                    <xdr:rowOff>121920</xdr:rowOff>
                  </to>
                </anchor>
              </controlPr>
            </control>
          </mc:Choice>
        </mc:AlternateContent>
        <mc:AlternateContent xmlns:mc="http://schemas.openxmlformats.org/markup-compatibility/2006">
          <mc:Choice Requires="x14">
            <control shapeId="6206" r:id="rId45" name="Check Box 62">
              <controlPr defaultSize="0" autoFill="0" autoLine="0" autoPict="0">
                <anchor moveWithCells="1">
                  <from>
                    <xdr:col>7</xdr:col>
                    <xdr:colOff>220980</xdr:colOff>
                    <xdr:row>32</xdr:row>
                    <xdr:rowOff>45720</xdr:rowOff>
                  </from>
                  <to>
                    <xdr:col>9</xdr:col>
                    <xdr:colOff>38100</xdr:colOff>
                    <xdr:row>33</xdr:row>
                    <xdr:rowOff>121920</xdr:rowOff>
                  </to>
                </anchor>
              </controlPr>
            </control>
          </mc:Choice>
        </mc:AlternateContent>
        <mc:AlternateContent xmlns:mc="http://schemas.openxmlformats.org/markup-compatibility/2006">
          <mc:Choice Requires="x14">
            <control shapeId="6207" r:id="rId46" name="Group Box 63">
              <controlPr defaultSize="0" autoFill="0" autoPict="0">
                <anchor moveWithCells="1">
                  <from>
                    <xdr:col>5</xdr:col>
                    <xdr:colOff>0</xdr:colOff>
                    <xdr:row>34</xdr:row>
                    <xdr:rowOff>0</xdr:rowOff>
                  </from>
                  <to>
                    <xdr:col>14</xdr:col>
                    <xdr:colOff>0</xdr:colOff>
                    <xdr:row>44</xdr:row>
                    <xdr:rowOff>0</xdr:rowOff>
                  </to>
                </anchor>
              </controlPr>
            </control>
          </mc:Choice>
        </mc:AlternateContent>
        <mc:AlternateContent xmlns:mc="http://schemas.openxmlformats.org/markup-compatibility/2006">
          <mc:Choice Requires="x14">
            <control shapeId="6208" r:id="rId47" name="Check Box 64">
              <controlPr defaultSize="0" autoFill="0" autoLine="0" autoPict="0">
                <anchor moveWithCells="1">
                  <from>
                    <xdr:col>5</xdr:col>
                    <xdr:colOff>213360</xdr:colOff>
                    <xdr:row>34</xdr:row>
                    <xdr:rowOff>53340</xdr:rowOff>
                  </from>
                  <to>
                    <xdr:col>6</xdr:col>
                    <xdr:colOff>441960</xdr:colOff>
                    <xdr:row>35</xdr:row>
                    <xdr:rowOff>129540</xdr:rowOff>
                  </to>
                </anchor>
              </controlPr>
            </control>
          </mc:Choice>
        </mc:AlternateContent>
        <mc:AlternateContent xmlns:mc="http://schemas.openxmlformats.org/markup-compatibility/2006">
          <mc:Choice Requires="x14">
            <control shapeId="6209" r:id="rId48" name="Check Box 65">
              <controlPr defaultSize="0" autoFill="0" autoLine="0" autoPict="0">
                <anchor moveWithCells="1">
                  <from>
                    <xdr:col>6</xdr:col>
                    <xdr:colOff>518160</xdr:colOff>
                    <xdr:row>34</xdr:row>
                    <xdr:rowOff>53340</xdr:rowOff>
                  </from>
                  <to>
                    <xdr:col>8</xdr:col>
                    <xdr:colOff>137160</xdr:colOff>
                    <xdr:row>35</xdr:row>
                    <xdr:rowOff>129540</xdr:rowOff>
                  </to>
                </anchor>
              </controlPr>
            </control>
          </mc:Choice>
        </mc:AlternateContent>
        <mc:AlternateContent xmlns:mc="http://schemas.openxmlformats.org/markup-compatibility/2006">
          <mc:Choice Requires="x14">
            <control shapeId="6210" r:id="rId49" name="Check Box 66">
              <controlPr defaultSize="0" autoFill="0" autoLine="0" autoPict="0">
                <anchor moveWithCells="1">
                  <from>
                    <xdr:col>8</xdr:col>
                    <xdr:colOff>205740</xdr:colOff>
                    <xdr:row>34</xdr:row>
                    <xdr:rowOff>53340</xdr:rowOff>
                  </from>
                  <to>
                    <xdr:col>9</xdr:col>
                    <xdr:colOff>434340</xdr:colOff>
                    <xdr:row>35</xdr:row>
                    <xdr:rowOff>129540</xdr:rowOff>
                  </to>
                </anchor>
              </controlPr>
            </control>
          </mc:Choice>
        </mc:AlternateContent>
        <mc:AlternateContent xmlns:mc="http://schemas.openxmlformats.org/markup-compatibility/2006">
          <mc:Choice Requires="x14">
            <control shapeId="6211" r:id="rId50" name="Check Box 67">
              <controlPr defaultSize="0" autoFill="0" autoLine="0" autoPict="0">
                <anchor moveWithCells="1">
                  <from>
                    <xdr:col>9</xdr:col>
                    <xdr:colOff>510540</xdr:colOff>
                    <xdr:row>34</xdr:row>
                    <xdr:rowOff>53340</xdr:rowOff>
                  </from>
                  <to>
                    <xdr:col>11</xdr:col>
                    <xdr:colOff>129540</xdr:colOff>
                    <xdr:row>35</xdr:row>
                    <xdr:rowOff>129540</xdr:rowOff>
                  </to>
                </anchor>
              </controlPr>
            </control>
          </mc:Choice>
        </mc:AlternateContent>
        <mc:AlternateContent xmlns:mc="http://schemas.openxmlformats.org/markup-compatibility/2006">
          <mc:Choice Requires="x14">
            <control shapeId="6212" r:id="rId51" name="Check Box 68">
              <controlPr defaultSize="0" autoFill="0" autoLine="0" autoPict="0">
                <anchor moveWithCells="1">
                  <from>
                    <xdr:col>11</xdr:col>
                    <xdr:colOff>198120</xdr:colOff>
                    <xdr:row>34</xdr:row>
                    <xdr:rowOff>53340</xdr:rowOff>
                  </from>
                  <to>
                    <xdr:col>12</xdr:col>
                    <xdr:colOff>426720</xdr:colOff>
                    <xdr:row>35</xdr:row>
                    <xdr:rowOff>129540</xdr:rowOff>
                  </to>
                </anchor>
              </controlPr>
            </control>
          </mc:Choice>
        </mc:AlternateContent>
        <mc:AlternateContent xmlns:mc="http://schemas.openxmlformats.org/markup-compatibility/2006">
          <mc:Choice Requires="x14">
            <control shapeId="6213" r:id="rId52" name="Check Box 69">
              <controlPr defaultSize="0" autoFill="0" autoLine="0" autoPict="0">
                <anchor moveWithCells="1">
                  <from>
                    <xdr:col>5</xdr:col>
                    <xdr:colOff>213360</xdr:colOff>
                    <xdr:row>35</xdr:row>
                    <xdr:rowOff>152400</xdr:rowOff>
                  </from>
                  <to>
                    <xdr:col>7</xdr:col>
                    <xdr:colOff>426720</xdr:colOff>
                    <xdr:row>37</xdr:row>
                    <xdr:rowOff>60960</xdr:rowOff>
                  </to>
                </anchor>
              </controlPr>
            </control>
          </mc:Choice>
        </mc:AlternateContent>
        <mc:AlternateContent xmlns:mc="http://schemas.openxmlformats.org/markup-compatibility/2006">
          <mc:Choice Requires="x14">
            <control shapeId="6214" r:id="rId53" name="Check Box 70">
              <controlPr defaultSize="0" autoFill="0" autoLine="0" autoPict="0">
                <anchor moveWithCells="1">
                  <from>
                    <xdr:col>7</xdr:col>
                    <xdr:colOff>533400</xdr:colOff>
                    <xdr:row>35</xdr:row>
                    <xdr:rowOff>152400</xdr:rowOff>
                  </from>
                  <to>
                    <xdr:col>10</xdr:col>
                    <xdr:colOff>137160</xdr:colOff>
                    <xdr:row>37</xdr:row>
                    <xdr:rowOff>60960</xdr:rowOff>
                  </to>
                </anchor>
              </controlPr>
            </control>
          </mc:Choice>
        </mc:AlternateContent>
        <mc:AlternateContent xmlns:mc="http://schemas.openxmlformats.org/markup-compatibility/2006">
          <mc:Choice Requires="x14">
            <control shapeId="6215" r:id="rId54" name="Check Box 71">
              <controlPr defaultSize="0" autoFill="0" autoLine="0" autoPict="0">
                <anchor moveWithCells="1">
                  <from>
                    <xdr:col>10</xdr:col>
                    <xdr:colOff>236220</xdr:colOff>
                    <xdr:row>35</xdr:row>
                    <xdr:rowOff>152400</xdr:rowOff>
                  </from>
                  <to>
                    <xdr:col>12</xdr:col>
                    <xdr:colOff>449580</xdr:colOff>
                    <xdr:row>37</xdr:row>
                    <xdr:rowOff>60960</xdr:rowOff>
                  </to>
                </anchor>
              </controlPr>
            </control>
          </mc:Choice>
        </mc:AlternateContent>
        <mc:AlternateContent xmlns:mc="http://schemas.openxmlformats.org/markup-compatibility/2006">
          <mc:Choice Requires="x14">
            <control shapeId="6216" r:id="rId55" name="Check Box 72">
              <controlPr defaultSize="0" autoFill="0" autoLine="0" autoPict="0">
                <anchor moveWithCells="1">
                  <from>
                    <xdr:col>5</xdr:col>
                    <xdr:colOff>213360</xdr:colOff>
                    <xdr:row>37</xdr:row>
                    <xdr:rowOff>83820</xdr:rowOff>
                  </from>
                  <to>
                    <xdr:col>7</xdr:col>
                    <xdr:colOff>548640</xdr:colOff>
                    <xdr:row>38</xdr:row>
                    <xdr:rowOff>160020</xdr:rowOff>
                  </to>
                </anchor>
              </controlPr>
            </control>
          </mc:Choice>
        </mc:AlternateContent>
        <mc:AlternateContent xmlns:mc="http://schemas.openxmlformats.org/markup-compatibility/2006">
          <mc:Choice Requires="x14">
            <control shapeId="6217" r:id="rId56" name="Check Box 73">
              <controlPr defaultSize="0" autoFill="0" autoLine="0" autoPict="0">
                <anchor moveWithCells="1">
                  <from>
                    <xdr:col>7</xdr:col>
                    <xdr:colOff>525780</xdr:colOff>
                    <xdr:row>37</xdr:row>
                    <xdr:rowOff>83820</xdr:rowOff>
                  </from>
                  <to>
                    <xdr:col>10</xdr:col>
                    <xdr:colOff>251460</xdr:colOff>
                    <xdr:row>38</xdr:row>
                    <xdr:rowOff>160020</xdr:rowOff>
                  </to>
                </anchor>
              </controlPr>
            </control>
          </mc:Choice>
        </mc:AlternateContent>
        <mc:AlternateContent xmlns:mc="http://schemas.openxmlformats.org/markup-compatibility/2006">
          <mc:Choice Requires="x14">
            <control shapeId="6218" r:id="rId57" name="Check Box 74">
              <controlPr defaultSize="0" autoFill="0" autoLine="0" autoPict="0">
                <anchor moveWithCells="1">
                  <from>
                    <xdr:col>5</xdr:col>
                    <xdr:colOff>213360</xdr:colOff>
                    <xdr:row>39</xdr:row>
                    <xdr:rowOff>15240</xdr:rowOff>
                  </from>
                  <to>
                    <xdr:col>7</xdr:col>
                    <xdr:colOff>457200</xdr:colOff>
                    <xdr:row>40</xdr:row>
                    <xdr:rowOff>91440</xdr:rowOff>
                  </to>
                </anchor>
              </controlPr>
            </control>
          </mc:Choice>
        </mc:AlternateContent>
        <mc:AlternateContent xmlns:mc="http://schemas.openxmlformats.org/markup-compatibility/2006">
          <mc:Choice Requires="x14">
            <control shapeId="6219" r:id="rId58" name="Check Box 75">
              <controlPr defaultSize="0" autoFill="0" autoLine="0" autoPict="0">
                <anchor moveWithCells="1">
                  <from>
                    <xdr:col>7</xdr:col>
                    <xdr:colOff>533400</xdr:colOff>
                    <xdr:row>39</xdr:row>
                    <xdr:rowOff>15240</xdr:rowOff>
                  </from>
                  <to>
                    <xdr:col>10</xdr:col>
                    <xdr:colOff>167640</xdr:colOff>
                    <xdr:row>40</xdr:row>
                    <xdr:rowOff>91440</xdr:rowOff>
                  </to>
                </anchor>
              </controlPr>
            </control>
          </mc:Choice>
        </mc:AlternateContent>
        <mc:AlternateContent xmlns:mc="http://schemas.openxmlformats.org/markup-compatibility/2006">
          <mc:Choice Requires="x14">
            <control shapeId="6220" r:id="rId59" name="Check Box 76">
              <controlPr defaultSize="0" autoFill="0" autoLine="0" autoPict="0">
                <anchor moveWithCells="1">
                  <from>
                    <xdr:col>10</xdr:col>
                    <xdr:colOff>243840</xdr:colOff>
                    <xdr:row>39</xdr:row>
                    <xdr:rowOff>15240</xdr:rowOff>
                  </from>
                  <to>
                    <xdr:col>12</xdr:col>
                    <xdr:colOff>487680</xdr:colOff>
                    <xdr:row>40</xdr:row>
                    <xdr:rowOff>91440</xdr:rowOff>
                  </to>
                </anchor>
              </controlPr>
            </control>
          </mc:Choice>
        </mc:AlternateContent>
        <mc:AlternateContent xmlns:mc="http://schemas.openxmlformats.org/markup-compatibility/2006">
          <mc:Choice Requires="x14">
            <control shapeId="6221" r:id="rId60" name="Check Box 77">
              <controlPr defaultSize="0" autoFill="0" autoLine="0" autoPict="0">
                <anchor moveWithCells="1">
                  <from>
                    <xdr:col>5</xdr:col>
                    <xdr:colOff>213360</xdr:colOff>
                    <xdr:row>40</xdr:row>
                    <xdr:rowOff>114300</xdr:rowOff>
                  </from>
                  <to>
                    <xdr:col>6</xdr:col>
                    <xdr:colOff>411480</xdr:colOff>
                    <xdr:row>42</xdr:row>
                    <xdr:rowOff>22860</xdr:rowOff>
                  </to>
                </anchor>
              </controlPr>
            </control>
          </mc:Choice>
        </mc:AlternateContent>
        <mc:AlternateContent xmlns:mc="http://schemas.openxmlformats.org/markup-compatibility/2006">
          <mc:Choice Requires="x14">
            <control shapeId="6222" r:id="rId61" name="Check Box 78">
              <controlPr defaultSize="0" autoFill="0" autoLine="0" autoPict="0">
                <anchor moveWithCells="1">
                  <from>
                    <xdr:col>6</xdr:col>
                    <xdr:colOff>510540</xdr:colOff>
                    <xdr:row>40</xdr:row>
                    <xdr:rowOff>114300</xdr:rowOff>
                  </from>
                  <to>
                    <xdr:col>9</xdr:col>
                    <xdr:colOff>281940</xdr:colOff>
                    <xdr:row>42</xdr:row>
                    <xdr:rowOff>22860</xdr:rowOff>
                  </to>
                </anchor>
              </controlPr>
            </control>
          </mc:Choice>
        </mc:AlternateContent>
        <mc:AlternateContent xmlns:mc="http://schemas.openxmlformats.org/markup-compatibility/2006">
          <mc:Choice Requires="x14">
            <control shapeId="6223" r:id="rId62" name="Check Box 79">
              <controlPr defaultSize="0" autoFill="0" autoLine="0" autoPict="0">
                <anchor moveWithCells="1">
                  <from>
                    <xdr:col>9</xdr:col>
                    <xdr:colOff>373380</xdr:colOff>
                    <xdr:row>40</xdr:row>
                    <xdr:rowOff>114300</xdr:rowOff>
                  </from>
                  <to>
                    <xdr:col>11</xdr:col>
                    <xdr:colOff>144780</xdr:colOff>
                    <xdr:row>42</xdr:row>
                    <xdr:rowOff>22860</xdr:rowOff>
                  </to>
                </anchor>
              </controlPr>
            </control>
          </mc:Choice>
        </mc:AlternateContent>
        <mc:AlternateContent xmlns:mc="http://schemas.openxmlformats.org/markup-compatibility/2006">
          <mc:Choice Requires="x14">
            <control shapeId="6224" r:id="rId63" name="Check Box 80">
              <controlPr defaultSize="0" autoFill="0" autoLine="0" autoPict="0">
                <anchor moveWithCells="1">
                  <from>
                    <xdr:col>11</xdr:col>
                    <xdr:colOff>243840</xdr:colOff>
                    <xdr:row>40</xdr:row>
                    <xdr:rowOff>114300</xdr:rowOff>
                  </from>
                  <to>
                    <xdr:col>13</xdr:col>
                    <xdr:colOff>205740</xdr:colOff>
                    <xdr:row>42</xdr:row>
                    <xdr:rowOff>22860</xdr:rowOff>
                  </to>
                </anchor>
              </controlPr>
            </control>
          </mc:Choice>
        </mc:AlternateContent>
        <mc:AlternateContent xmlns:mc="http://schemas.openxmlformats.org/markup-compatibility/2006">
          <mc:Choice Requires="x14">
            <control shapeId="6225" r:id="rId64" name="Check Box 81">
              <controlPr defaultSize="0" autoFill="0" autoLine="0" autoPict="0">
                <anchor moveWithCells="1">
                  <from>
                    <xdr:col>5</xdr:col>
                    <xdr:colOff>213360</xdr:colOff>
                    <xdr:row>42</xdr:row>
                    <xdr:rowOff>45720</xdr:rowOff>
                  </from>
                  <to>
                    <xdr:col>7</xdr:col>
                    <xdr:colOff>30480</xdr:colOff>
                    <xdr:row>43</xdr:row>
                    <xdr:rowOff>121920</xdr:rowOff>
                  </to>
                </anchor>
              </controlPr>
            </control>
          </mc:Choice>
        </mc:AlternateContent>
        <mc:AlternateContent xmlns:mc="http://schemas.openxmlformats.org/markup-compatibility/2006">
          <mc:Choice Requires="x14">
            <control shapeId="6226" r:id="rId65" name="Check Box 82">
              <controlPr defaultSize="0" autoFill="0" autoLine="0" autoPict="0">
                <anchor moveWithCells="1">
                  <from>
                    <xdr:col>7</xdr:col>
                    <xdr:colOff>220980</xdr:colOff>
                    <xdr:row>42</xdr:row>
                    <xdr:rowOff>45720</xdr:rowOff>
                  </from>
                  <to>
                    <xdr:col>9</xdr:col>
                    <xdr:colOff>38100</xdr:colOff>
                    <xdr:row>43</xdr:row>
                    <xdr:rowOff>121920</xdr:rowOff>
                  </to>
                </anchor>
              </controlPr>
            </control>
          </mc:Choice>
        </mc:AlternateContent>
        <mc:AlternateContent xmlns:mc="http://schemas.openxmlformats.org/markup-compatibility/2006">
          <mc:Choice Requires="x14">
            <control shapeId="6247" r:id="rId66" name="Group Box 103">
              <controlPr defaultSize="0" autoFill="0" autoPict="0">
                <anchor moveWithCells="1">
                  <from>
                    <xdr:col>5</xdr:col>
                    <xdr:colOff>0</xdr:colOff>
                    <xdr:row>44</xdr:row>
                    <xdr:rowOff>0</xdr:rowOff>
                  </from>
                  <to>
                    <xdr:col>14</xdr:col>
                    <xdr:colOff>0</xdr:colOff>
                    <xdr:row>54</xdr:row>
                    <xdr:rowOff>0</xdr:rowOff>
                  </to>
                </anchor>
              </controlPr>
            </control>
          </mc:Choice>
        </mc:AlternateContent>
        <mc:AlternateContent xmlns:mc="http://schemas.openxmlformats.org/markup-compatibility/2006">
          <mc:Choice Requires="x14">
            <control shapeId="6248" r:id="rId67" name="Check Box 104">
              <controlPr defaultSize="0" autoFill="0" autoLine="0" autoPict="0">
                <anchor moveWithCells="1">
                  <from>
                    <xdr:col>5</xdr:col>
                    <xdr:colOff>213360</xdr:colOff>
                    <xdr:row>44</xdr:row>
                    <xdr:rowOff>53340</xdr:rowOff>
                  </from>
                  <to>
                    <xdr:col>6</xdr:col>
                    <xdr:colOff>441960</xdr:colOff>
                    <xdr:row>45</xdr:row>
                    <xdr:rowOff>129540</xdr:rowOff>
                  </to>
                </anchor>
              </controlPr>
            </control>
          </mc:Choice>
        </mc:AlternateContent>
        <mc:AlternateContent xmlns:mc="http://schemas.openxmlformats.org/markup-compatibility/2006">
          <mc:Choice Requires="x14">
            <control shapeId="6249" r:id="rId68" name="Check Box 105">
              <controlPr defaultSize="0" autoFill="0" autoLine="0" autoPict="0">
                <anchor moveWithCells="1">
                  <from>
                    <xdr:col>6</xdr:col>
                    <xdr:colOff>518160</xdr:colOff>
                    <xdr:row>44</xdr:row>
                    <xdr:rowOff>53340</xdr:rowOff>
                  </from>
                  <to>
                    <xdr:col>8</xdr:col>
                    <xdr:colOff>137160</xdr:colOff>
                    <xdr:row>45</xdr:row>
                    <xdr:rowOff>129540</xdr:rowOff>
                  </to>
                </anchor>
              </controlPr>
            </control>
          </mc:Choice>
        </mc:AlternateContent>
        <mc:AlternateContent xmlns:mc="http://schemas.openxmlformats.org/markup-compatibility/2006">
          <mc:Choice Requires="x14">
            <control shapeId="6250" r:id="rId69" name="Check Box 106">
              <controlPr defaultSize="0" autoFill="0" autoLine="0" autoPict="0">
                <anchor moveWithCells="1">
                  <from>
                    <xdr:col>8</xdr:col>
                    <xdr:colOff>205740</xdr:colOff>
                    <xdr:row>44</xdr:row>
                    <xdr:rowOff>53340</xdr:rowOff>
                  </from>
                  <to>
                    <xdr:col>9</xdr:col>
                    <xdr:colOff>434340</xdr:colOff>
                    <xdr:row>45</xdr:row>
                    <xdr:rowOff>129540</xdr:rowOff>
                  </to>
                </anchor>
              </controlPr>
            </control>
          </mc:Choice>
        </mc:AlternateContent>
        <mc:AlternateContent xmlns:mc="http://schemas.openxmlformats.org/markup-compatibility/2006">
          <mc:Choice Requires="x14">
            <control shapeId="6251" r:id="rId70" name="Check Box 107">
              <controlPr defaultSize="0" autoFill="0" autoLine="0" autoPict="0">
                <anchor moveWithCells="1">
                  <from>
                    <xdr:col>9</xdr:col>
                    <xdr:colOff>510540</xdr:colOff>
                    <xdr:row>44</xdr:row>
                    <xdr:rowOff>53340</xdr:rowOff>
                  </from>
                  <to>
                    <xdr:col>11</xdr:col>
                    <xdr:colOff>129540</xdr:colOff>
                    <xdr:row>45</xdr:row>
                    <xdr:rowOff>129540</xdr:rowOff>
                  </to>
                </anchor>
              </controlPr>
            </control>
          </mc:Choice>
        </mc:AlternateContent>
        <mc:AlternateContent xmlns:mc="http://schemas.openxmlformats.org/markup-compatibility/2006">
          <mc:Choice Requires="x14">
            <control shapeId="6252" r:id="rId71" name="Check Box 108">
              <controlPr defaultSize="0" autoFill="0" autoLine="0" autoPict="0">
                <anchor moveWithCells="1">
                  <from>
                    <xdr:col>11</xdr:col>
                    <xdr:colOff>198120</xdr:colOff>
                    <xdr:row>44</xdr:row>
                    <xdr:rowOff>53340</xdr:rowOff>
                  </from>
                  <to>
                    <xdr:col>12</xdr:col>
                    <xdr:colOff>426720</xdr:colOff>
                    <xdr:row>45</xdr:row>
                    <xdr:rowOff>129540</xdr:rowOff>
                  </to>
                </anchor>
              </controlPr>
            </control>
          </mc:Choice>
        </mc:AlternateContent>
        <mc:AlternateContent xmlns:mc="http://schemas.openxmlformats.org/markup-compatibility/2006">
          <mc:Choice Requires="x14">
            <control shapeId="6253" r:id="rId72" name="Check Box 109">
              <controlPr defaultSize="0" autoFill="0" autoLine="0" autoPict="0">
                <anchor moveWithCells="1">
                  <from>
                    <xdr:col>5</xdr:col>
                    <xdr:colOff>213360</xdr:colOff>
                    <xdr:row>45</xdr:row>
                    <xdr:rowOff>152400</xdr:rowOff>
                  </from>
                  <to>
                    <xdr:col>7</xdr:col>
                    <xdr:colOff>426720</xdr:colOff>
                    <xdr:row>47</xdr:row>
                    <xdr:rowOff>60960</xdr:rowOff>
                  </to>
                </anchor>
              </controlPr>
            </control>
          </mc:Choice>
        </mc:AlternateContent>
        <mc:AlternateContent xmlns:mc="http://schemas.openxmlformats.org/markup-compatibility/2006">
          <mc:Choice Requires="x14">
            <control shapeId="6254" r:id="rId73" name="Check Box 110">
              <controlPr defaultSize="0" autoFill="0" autoLine="0" autoPict="0">
                <anchor moveWithCells="1">
                  <from>
                    <xdr:col>7</xdr:col>
                    <xdr:colOff>533400</xdr:colOff>
                    <xdr:row>45</xdr:row>
                    <xdr:rowOff>152400</xdr:rowOff>
                  </from>
                  <to>
                    <xdr:col>10</xdr:col>
                    <xdr:colOff>137160</xdr:colOff>
                    <xdr:row>47</xdr:row>
                    <xdr:rowOff>60960</xdr:rowOff>
                  </to>
                </anchor>
              </controlPr>
            </control>
          </mc:Choice>
        </mc:AlternateContent>
        <mc:AlternateContent xmlns:mc="http://schemas.openxmlformats.org/markup-compatibility/2006">
          <mc:Choice Requires="x14">
            <control shapeId="6255" r:id="rId74" name="Check Box 111">
              <controlPr defaultSize="0" autoFill="0" autoLine="0" autoPict="0">
                <anchor moveWithCells="1">
                  <from>
                    <xdr:col>10</xdr:col>
                    <xdr:colOff>236220</xdr:colOff>
                    <xdr:row>45</xdr:row>
                    <xdr:rowOff>152400</xdr:rowOff>
                  </from>
                  <to>
                    <xdr:col>12</xdr:col>
                    <xdr:colOff>449580</xdr:colOff>
                    <xdr:row>47</xdr:row>
                    <xdr:rowOff>60960</xdr:rowOff>
                  </to>
                </anchor>
              </controlPr>
            </control>
          </mc:Choice>
        </mc:AlternateContent>
        <mc:AlternateContent xmlns:mc="http://schemas.openxmlformats.org/markup-compatibility/2006">
          <mc:Choice Requires="x14">
            <control shapeId="6256" r:id="rId75" name="Check Box 112">
              <controlPr defaultSize="0" autoFill="0" autoLine="0" autoPict="0">
                <anchor moveWithCells="1">
                  <from>
                    <xdr:col>5</xdr:col>
                    <xdr:colOff>213360</xdr:colOff>
                    <xdr:row>47</xdr:row>
                    <xdr:rowOff>83820</xdr:rowOff>
                  </from>
                  <to>
                    <xdr:col>7</xdr:col>
                    <xdr:colOff>548640</xdr:colOff>
                    <xdr:row>48</xdr:row>
                    <xdr:rowOff>160020</xdr:rowOff>
                  </to>
                </anchor>
              </controlPr>
            </control>
          </mc:Choice>
        </mc:AlternateContent>
        <mc:AlternateContent xmlns:mc="http://schemas.openxmlformats.org/markup-compatibility/2006">
          <mc:Choice Requires="x14">
            <control shapeId="6257" r:id="rId76" name="Check Box 113">
              <controlPr defaultSize="0" autoFill="0" autoLine="0" autoPict="0">
                <anchor moveWithCells="1">
                  <from>
                    <xdr:col>7</xdr:col>
                    <xdr:colOff>525780</xdr:colOff>
                    <xdr:row>47</xdr:row>
                    <xdr:rowOff>83820</xdr:rowOff>
                  </from>
                  <to>
                    <xdr:col>10</xdr:col>
                    <xdr:colOff>251460</xdr:colOff>
                    <xdr:row>48</xdr:row>
                    <xdr:rowOff>160020</xdr:rowOff>
                  </to>
                </anchor>
              </controlPr>
            </control>
          </mc:Choice>
        </mc:AlternateContent>
        <mc:AlternateContent xmlns:mc="http://schemas.openxmlformats.org/markup-compatibility/2006">
          <mc:Choice Requires="x14">
            <control shapeId="6258" r:id="rId77" name="Check Box 114">
              <controlPr defaultSize="0" autoFill="0" autoLine="0" autoPict="0">
                <anchor moveWithCells="1">
                  <from>
                    <xdr:col>5</xdr:col>
                    <xdr:colOff>213360</xdr:colOff>
                    <xdr:row>49</xdr:row>
                    <xdr:rowOff>15240</xdr:rowOff>
                  </from>
                  <to>
                    <xdr:col>7</xdr:col>
                    <xdr:colOff>457200</xdr:colOff>
                    <xdr:row>50</xdr:row>
                    <xdr:rowOff>91440</xdr:rowOff>
                  </to>
                </anchor>
              </controlPr>
            </control>
          </mc:Choice>
        </mc:AlternateContent>
        <mc:AlternateContent xmlns:mc="http://schemas.openxmlformats.org/markup-compatibility/2006">
          <mc:Choice Requires="x14">
            <control shapeId="6259" r:id="rId78" name="Check Box 115">
              <controlPr defaultSize="0" autoFill="0" autoLine="0" autoPict="0">
                <anchor moveWithCells="1">
                  <from>
                    <xdr:col>7</xdr:col>
                    <xdr:colOff>533400</xdr:colOff>
                    <xdr:row>49</xdr:row>
                    <xdr:rowOff>15240</xdr:rowOff>
                  </from>
                  <to>
                    <xdr:col>10</xdr:col>
                    <xdr:colOff>167640</xdr:colOff>
                    <xdr:row>50</xdr:row>
                    <xdr:rowOff>91440</xdr:rowOff>
                  </to>
                </anchor>
              </controlPr>
            </control>
          </mc:Choice>
        </mc:AlternateContent>
        <mc:AlternateContent xmlns:mc="http://schemas.openxmlformats.org/markup-compatibility/2006">
          <mc:Choice Requires="x14">
            <control shapeId="6260" r:id="rId79" name="Check Box 116">
              <controlPr defaultSize="0" autoFill="0" autoLine="0" autoPict="0">
                <anchor moveWithCells="1">
                  <from>
                    <xdr:col>10</xdr:col>
                    <xdr:colOff>243840</xdr:colOff>
                    <xdr:row>49</xdr:row>
                    <xdr:rowOff>15240</xdr:rowOff>
                  </from>
                  <to>
                    <xdr:col>12</xdr:col>
                    <xdr:colOff>487680</xdr:colOff>
                    <xdr:row>50</xdr:row>
                    <xdr:rowOff>91440</xdr:rowOff>
                  </to>
                </anchor>
              </controlPr>
            </control>
          </mc:Choice>
        </mc:AlternateContent>
        <mc:AlternateContent xmlns:mc="http://schemas.openxmlformats.org/markup-compatibility/2006">
          <mc:Choice Requires="x14">
            <control shapeId="6261" r:id="rId80" name="Check Box 117">
              <controlPr defaultSize="0" autoFill="0" autoLine="0" autoPict="0">
                <anchor moveWithCells="1">
                  <from>
                    <xdr:col>5</xdr:col>
                    <xdr:colOff>213360</xdr:colOff>
                    <xdr:row>50</xdr:row>
                    <xdr:rowOff>114300</xdr:rowOff>
                  </from>
                  <to>
                    <xdr:col>6</xdr:col>
                    <xdr:colOff>411480</xdr:colOff>
                    <xdr:row>52</xdr:row>
                    <xdr:rowOff>22860</xdr:rowOff>
                  </to>
                </anchor>
              </controlPr>
            </control>
          </mc:Choice>
        </mc:AlternateContent>
        <mc:AlternateContent xmlns:mc="http://schemas.openxmlformats.org/markup-compatibility/2006">
          <mc:Choice Requires="x14">
            <control shapeId="6262" r:id="rId81" name="Check Box 118">
              <controlPr defaultSize="0" autoFill="0" autoLine="0" autoPict="0">
                <anchor moveWithCells="1">
                  <from>
                    <xdr:col>6</xdr:col>
                    <xdr:colOff>510540</xdr:colOff>
                    <xdr:row>50</xdr:row>
                    <xdr:rowOff>114300</xdr:rowOff>
                  </from>
                  <to>
                    <xdr:col>9</xdr:col>
                    <xdr:colOff>281940</xdr:colOff>
                    <xdr:row>52</xdr:row>
                    <xdr:rowOff>22860</xdr:rowOff>
                  </to>
                </anchor>
              </controlPr>
            </control>
          </mc:Choice>
        </mc:AlternateContent>
        <mc:AlternateContent xmlns:mc="http://schemas.openxmlformats.org/markup-compatibility/2006">
          <mc:Choice Requires="x14">
            <control shapeId="6263" r:id="rId82" name="Check Box 119">
              <controlPr defaultSize="0" autoFill="0" autoLine="0" autoPict="0">
                <anchor moveWithCells="1">
                  <from>
                    <xdr:col>9</xdr:col>
                    <xdr:colOff>373380</xdr:colOff>
                    <xdr:row>50</xdr:row>
                    <xdr:rowOff>114300</xdr:rowOff>
                  </from>
                  <to>
                    <xdr:col>11</xdr:col>
                    <xdr:colOff>144780</xdr:colOff>
                    <xdr:row>52</xdr:row>
                    <xdr:rowOff>22860</xdr:rowOff>
                  </to>
                </anchor>
              </controlPr>
            </control>
          </mc:Choice>
        </mc:AlternateContent>
        <mc:AlternateContent xmlns:mc="http://schemas.openxmlformats.org/markup-compatibility/2006">
          <mc:Choice Requires="x14">
            <control shapeId="6264" r:id="rId83" name="Check Box 120">
              <controlPr defaultSize="0" autoFill="0" autoLine="0" autoPict="0">
                <anchor moveWithCells="1">
                  <from>
                    <xdr:col>11</xdr:col>
                    <xdr:colOff>243840</xdr:colOff>
                    <xdr:row>50</xdr:row>
                    <xdr:rowOff>114300</xdr:rowOff>
                  </from>
                  <to>
                    <xdr:col>13</xdr:col>
                    <xdr:colOff>205740</xdr:colOff>
                    <xdr:row>52</xdr:row>
                    <xdr:rowOff>22860</xdr:rowOff>
                  </to>
                </anchor>
              </controlPr>
            </control>
          </mc:Choice>
        </mc:AlternateContent>
        <mc:AlternateContent xmlns:mc="http://schemas.openxmlformats.org/markup-compatibility/2006">
          <mc:Choice Requires="x14">
            <control shapeId="6265" r:id="rId84" name="Check Box 121">
              <controlPr defaultSize="0" autoFill="0" autoLine="0" autoPict="0">
                <anchor moveWithCells="1">
                  <from>
                    <xdr:col>5</xdr:col>
                    <xdr:colOff>213360</xdr:colOff>
                    <xdr:row>52</xdr:row>
                    <xdr:rowOff>45720</xdr:rowOff>
                  </from>
                  <to>
                    <xdr:col>7</xdr:col>
                    <xdr:colOff>30480</xdr:colOff>
                    <xdr:row>53</xdr:row>
                    <xdr:rowOff>121920</xdr:rowOff>
                  </to>
                </anchor>
              </controlPr>
            </control>
          </mc:Choice>
        </mc:AlternateContent>
        <mc:AlternateContent xmlns:mc="http://schemas.openxmlformats.org/markup-compatibility/2006">
          <mc:Choice Requires="x14">
            <control shapeId="6266" r:id="rId85" name="Check Box 122">
              <controlPr defaultSize="0" autoFill="0" autoLine="0" autoPict="0">
                <anchor moveWithCells="1">
                  <from>
                    <xdr:col>7</xdr:col>
                    <xdr:colOff>220980</xdr:colOff>
                    <xdr:row>52</xdr:row>
                    <xdr:rowOff>45720</xdr:rowOff>
                  </from>
                  <to>
                    <xdr:col>9</xdr:col>
                    <xdr:colOff>38100</xdr:colOff>
                    <xdr:row>53</xdr:row>
                    <xdr:rowOff>121920</xdr:rowOff>
                  </to>
                </anchor>
              </controlPr>
            </control>
          </mc:Choice>
        </mc:AlternateContent>
        <mc:AlternateContent xmlns:mc="http://schemas.openxmlformats.org/markup-compatibility/2006">
          <mc:Choice Requires="x14">
            <control shapeId="6267" r:id="rId86" name="Group Box 123">
              <controlPr defaultSize="0" autoFill="0" autoPict="0">
                <anchor moveWithCells="1">
                  <from>
                    <xdr:col>5</xdr:col>
                    <xdr:colOff>0</xdr:colOff>
                    <xdr:row>54</xdr:row>
                    <xdr:rowOff>0</xdr:rowOff>
                  </from>
                  <to>
                    <xdr:col>14</xdr:col>
                    <xdr:colOff>0</xdr:colOff>
                    <xdr:row>64</xdr:row>
                    <xdr:rowOff>0</xdr:rowOff>
                  </to>
                </anchor>
              </controlPr>
            </control>
          </mc:Choice>
        </mc:AlternateContent>
        <mc:AlternateContent xmlns:mc="http://schemas.openxmlformats.org/markup-compatibility/2006">
          <mc:Choice Requires="x14">
            <control shapeId="6268" r:id="rId87" name="Check Box 124">
              <controlPr defaultSize="0" autoFill="0" autoLine="0" autoPict="0">
                <anchor moveWithCells="1">
                  <from>
                    <xdr:col>5</xdr:col>
                    <xdr:colOff>213360</xdr:colOff>
                    <xdr:row>54</xdr:row>
                    <xdr:rowOff>53340</xdr:rowOff>
                  </from>
                  <to>
                    <xdr:col>6</xdr:col>
                    <xdr:colOff>441960</xdr:colOff>
                    <xdr:row>55</xdr:row>
                    <xdr:rowOff>129540</xdr:rowOff>
                  </to>
                </anchor>
              </controlPr>
            </control>
          </mc:Choice>
        </mc:AlternateContent>
        <mc:AlternateContent xmlns:mc="http://schemas.openxmlformats.org/markup-compatibility/2006">
          <mc:Choice Requires="x14">
            <control shapeId="6269" r:id="rId88" name="Check Box 125">
              <controlPr defaultSize="0" autoFill="0" autoLine="0" autoPict="0">
                <anchor moveWithCells="1">
                  <from>
                    <xdr:col>6</xdr:col>
                    <xdr:colOff>518160</xdr:colOff>
                    <xdr:row>54</xdr:row>
                    <xdr:rowOff>53340</xdr:rowOff>
                  </from>
                  <to>
                    <xdr:col>8</xdr:col>
                    <xdr:colOff>137160</xdr:colOff>
                    <xdr:row>55</xdr:row>
                    <xdr:rowOff>129540</xdr:rowOff>
                  </to>
                </anchor>
              </controlPr>
            </control>
          </mc:Choice>
        </mc:AlternateContent>
        <mc:AlternateContent xmlns:mc="http://schemas.openxmlformats.org/markup-compatibility/2006">
          <mc:Choice Requires="x14">
            <control shapeId="6270" r:id="rId89" name="Check Box 126">
              <controlPr defaultSize="0" autoFill="0" autoLine="0" autoPict="0">
                <anchor moveWithCells="1">
                  <from>
                    <xdr:col>8</xdr:col>
                    <xdr:colOff>205740</xdr:colOff>
                    <xdr:row>54</xdr:row>
                    <xdr:rowOff>53340</xdr:rowOff>
                  </from>
                  <to>
                    <xdr:col>9</xdr:col>
                    <xdr:colOff>434340</xdr:colOff>
                    <xdr:row>55</xdr:row>
                    <xdr:rowOff>129540</xdr:rowOff>
                  </to>
                </anchor>
              </controlPr>
            </control>
          </mc:Choice>
        </mc:AlternateContent>
        <mc:AlternateContent xmlns:mc="http://schemas.openxmlformats.org/markup-compatibility/2006">
          <mc:Choice Requires="x14">
            <control shapeId="6271" r:id="rId90" name="Check Box 127">
              <controlPr defaultSize="0" autoFill="0" autoLine="0" autoPict="0">
                <anchor moveWithCells="1">
                  <from>
                    <xdr:col>9</xdr:col>
                    <xdr:colOff>510540</xdr:colOff>
                    <xdr:row>54</xdr:row>
                    <xdr:rowOff>53340</xdr:rowOff>
                  </from>
                  <to>
                    <xdr:col>11</xdr:col>
                    <xdr:colOff>129540</xdr:colOff>
                    <xdr:row>55</xdr:row>
                    <xdr:rowOff>129540</xdr:rowOff>
                  </to>
                </anchor>
              </controlPr>
            </control>
          </mc:Choice>
        </mc:AlternateContent>
        <mc:AlternateContent xmlns:mc="http://schemas.openxmlformats.org/markup-compatibility/2006">
          <mc:Choice Requires="x14">
            <control shapeId="6272" r:id="rId91" name="Check Box 128">
              <controlPr defaultSize="0" autoFill="0" autoLine="0" autoPict="0">
                <anchor moveWithCells="1">
                  <from>
                    <xdr:col>11</xdr:col>
                    <xdr:colOff>198120</xdr:colOff>
                    <xdr:row>54</xdr:row>
                    <xdr:rowOff>53340</xdr:rowOff>
                  </from>
                  <to>
                    <xdr:col>12</xdr:col>
                    <xdr:colOff>426720</xdr:colOff>
                    <xdr:row>55</xdr:row>
                    <xdr:rowOff>129540</xdr:rowOff>
                  </to>
                </anchor>
              </controlPr>
            </control>
          </mc:Choice>
        </mc:AlternateContent>
        <mc:AlternateContent xmlns:mc="http://schemas.openxmlformats.org/markup-compatibility/2006">
          <mc:Choice Requires="x14">
            <control shapeId="6273" r:id="rId92" name="Check Box 129">
              <controlPr defaultSize="0" autoFill="0" autoLine="0" autoPict="0">
                <anchor moveWithCells="1">
                  <from>
                    <xdr:col>5</xdr:col>
                    <xdr:colOff>213360</xdr:colOff>
                    <xdr:row>55</xdr:row>
                    <xdr:rowOff>152400</xdr:rowOff>
                  </from>
                  <to>
                    <xdr:col>7</xdr:col>
                    <xdr:colOff>426720</xdr:colOff>
                    <xdr:row>57</xdr:row>
                    <xdr:rowOff>60960</xdr:rowOff>
                  </to>
                </anchor>
              </controlPr>
            </control>
          </mc:Choice>
        </mc:AlternateContent>
        <mc:AlternateContent xmlns:mc="http://schemas.openxmlformats.org/markup-compatibility/2006">
          <mc:Choice Requires="x14">
            <control shapeId="6274" r:id="rId93" name="Check Box 130">
              <controlPr defaultSize="0" autoFill="0" autoLine="0" autoPict="0">
                <anchor moveWithCells="1">
                  <from>
                    <xdr:col>7</xdr:col>
                    <xdr:colOff>533400</xdr:colOff>
                    <xdr:row>55</xdr:row>
                    <xdr:rowOff>152400</xdr:rowOff>
                  </from>
                  <to>
                    <xdr:col>10</xdr:col>
                    <xdr:colOff>137160</xdr:colOff>
                    <xdr:row>57</xdr:row>
                    <xdr:rowOff>60960</xdr:rowOff>
                  </to>
                </anchor>
              </controlPr>
            </control>
          </mc:Choice>
        </mc:AlternateContent>
        <mc:AlternateContent xmlns:mc="http://schemas.openxmlformats.org/markup-compatibility/2006">
          <mc:Choice Requires="x14">
            <control shapeId="6275" r:id="rId94" name="Check Box 131">
              <controlPr defaultSize="0" autoFill="0" autoLine="0" autoPict="0">
                <anchor moveWithCells="1">
                  <from>
                    <xdr:col>10</xdr:col>
                    <xdr:colOff>236220</xdr:colOff>
                    <xdr:row>55</xdr:row>
                    <xdr:rowOff>152400</xdr:rowOff>
                  </from>
                  <to>
                    <xdr:col>12</xdr:col>
                    <xdr:colOff>449580</xdr:colOff>
                    <xdr:row>57</xdr:row>
                    <xdr:rowOff>60960</xdr:rowOff>
                  </to>
                </anchor>
              </controlPr>
            </control>
          </mc:Choice>
        </mc:AlternateContent>
        <mc:AlternateContent xmlns:mc="http://schemas.openxmlformats.org/markup-compatibility/2006">
          <mc:Choice Requires="x14">
            <control shapeId="6276" r:id="rId95" name="Check Box 132">
              <controlPr defaultSize="0" autoFill="0" autoLine="0" autoPict="0">
                <anchor moveWithCells="1">
                  <from>
                    <xdr:col>5</xdr:col>
                    <xdr:colOff>213360</xdr:colOff>
                    <xdr:row>57</xdr:row>
                    <xdr:rowOff>83820</xdr:rowOff>
                  </from>
                  <to>
                    <xdr:col>7</xdr:col>
                    <xdr:colOff>548640</xdr:colOff>
                    <xdr:row>58</xdr:row>
                    <xdr:rowOff>160020</xdr:rowOff>
                  </to>
                </anchor>
              </controlPr>
            </control>
          </mc:Choice>
        </mc:AlternateContent>
        <mc:AlternateContent xmlns:mc="http://schemas.openxmlformats.org/markup-compatibility/2006">
          <mc:Choice Requires="x14">
            <control shapeId="6277" r:id="rId96" name="Check Box 133">
              <controlPr defaultSize="0" autoFill="0" autoLine="0" autoPict="0">
                <anchor moveWithCells="1">
                  <from>
                    <xdr:col>7</xdr:col>
                    <xdr:colOff>525780</xdr:colOff>
                    <xdr:row>57</xdr:row>
                    <xdr:rowOff>83820</xdr:rowOff>
                  </from>
                  <to>
                    <xdr:col>10</xdr:col>
                    <xdr:colOff>251460</xdr:colOff>
                    <xdr:row>58</xdr:row>
                    <xdr:rowOff>160020</xdr:rowOff>
                  </to>
                </anchor>
              </controlPr>
            </control>
          </mc:Choice>
        </mc:AlternateContent>
        <mc:AlternateContent xmlns:mc="http://schemas.openxmlformats.org/markup-compatibility/2006">
          <mc:Choice Requires="x14">
            <control shapeId="6278" r:id="rId97" name="Check Box 134">
              <controlPr defaultSize="0" autoFill="0" autoLine="0" autoPict="0">
                <anchor moveWithCells="1">
                  <from>
                    <xdr:col>5</xdr:col>
                    <xdr:colOff>213360</xdr:colOff>
                    <xdr:row>59</xdr:row>
                    <xdr:rowOff>15240</xdr:rowOff>
                  </from>
                  <to>
                    <xdr:col>7</xdr:col>
                    <xdr:colOff>457200</xdr:colOff>
                    <xdr:row>60</xdr:row>
                    <xdr:rowOff>91440</xdr:rowOff>
                  </to>
                </anchor>
              </controlPr>
            </control>
          </mc:Choice>
        </mc:AlternateContent>
        <mc:AlternateContent xmlns:mc="http://schemas.openxmlformats.org/markup-compatibility/2006">
          <mc:Choice Requires="x14">
            <control shapeId="6279" r:id="rId98" name="Check Box 135">
              <controlPr defaultSize="0" autoFill="0" autoLine="0" autoPict="0">
                <anchor moveWithCells="1">
                  <from>
                    <xdr:col>7</xdr:col>
                    <xdr:colOff>533400</xdr:colOff>
                    <xdr:row>59</xdr:row>
                    <xdr:rowOff>15240</xdr:rowOff>
                  </from>
                  <to>
                    <xdr:col>10</xdr:col>
                    <xdr:colOff>167640</xdr:colOff>
                    <xdr:row>60</xdr:row>
                    <xdr:rowOff>91440</xdr:rowOff>
                  </to>
                </anchor>
              </controlPr>
            </control>
          </mc:Choice>
        </mc:AlternateContent>
        <mc:AlternateContent xmlns:mc="http://schemas.openxmlformats.org/markup-compatibility/2006">
          <mc:Choice Requires="x14">
            <control shapeId="6280" r:id="rId99" name="Check Box 136">
              <controlPr defaultSize="0" autoFill="0" autoLine="0" autoPict="0">
                <anchor moveWithCells="1">
                  <from>
                    <xdr:col>10</xdr:col>
                    <xdr:colOff>243840</xdr:colOff>
                    <xdr:row>59</xdr:row>
                    <xdr:rowOff>15240</xdr:rowOff>
                  </from>
                  <to>
                    <xdr:col>12</xdr:col>
                    <xdr:colOff>487680</xdr:colOff>
                    <xdr:row>60</xdr:row>
                    <xdr:rowOff>91440</xdr:rowOff>
                  </to>
                </anchor>
              </controlPr>
            </control>
          </mc:Choice>
        </mc:AlternateContent>
        <mc:AlternateContent xmlns:mc="http://schemas.openxmlformats.org/markup-compatibility/2006">
          <mc:Choice Requires="x14">
            <control shapeId="6281" r:id="rId100" name="Check Box 137">
              <controlPr defaultSize="0" autoFill="0" autoLine="0" autoPict="0">
                <anchor moveWithCells="1">
                  <from>
                    <xdr:col>5</xdr:col>
                    <xdr:colOff>213360</xdr:colOff>
                    <xdr:row>60</xdr:row>
                    <xdr:rowOff>114300</xdr:rowOff>
                  </from>
                  <to>
                    <xdr:col>6</xdr:col>
                    <xdr:colOff>411480</xdr:colOff>
                    <xdr:row>62</xdr:row>
                    <xdr:rowOff>22860</xdr:rowOff>
                  </to>
                </anchor>
              </controlPr>
            </control>
          </mc:Choice>
        </mc:AlternateContent>
        <mc:AlternateContent xmlns:mc="http://schemas.openxmlformats.org/markup-compatibility/2006">
          <mc:Choice Requires="x14">
            <control shapeId="6282" r:id="rId101" name="Check Box 138">
              <controlPr defaultSize="0" autoFill="0" autoLine="0" autoPict="0">
                <anchor moveWithCells="1">
                  <from>
                    <xdr:col>6</xdr:col>
                    <xdr:colOff>510540</xdr:colOff>
                    <xdr:row>60</xdr:row>
                    <xdr:rowOff>114300</xdr:rowOff>
                  </from>
                  <to>
                    <xdr:col>9</xdr:col>
                    <xdr:colOff>281940</xdr:colOff>
                    <xdr:row>62</xdr:row>
                    <xdr:rowOff>22860</xdr:rowOff>
                  </to>
                </anchor>
              </controlPr>
            </control>
          </mc:Choice>
        </mc:AlternateContent>
        <mc:AlternateContent xmlns:mc="http://schemas.openxmlformats.org/markup-compatibility/2006">
          <mc:Choice Requires="x14">
            <control shapeId="6283" r:id="rId102" name="Check Box 139">
              <controlPr defaultSize="0" autoFill="0" autoLine="0" autoPict="0">
                <anchor moveWithCells="1">
                  <from>
                    <xdr:col>9</xdr:col>
                    <xdr:colOff>373380</xdr:colOff>
                    <xdr:row>60</xdr:row>
                    <xdr:rowOff>114300</xdr:rowOff>
                  </from>
                  <to>
                    <xdr:col>11</xdr:col>
                    <xdr:colOff>144780</xdr:colOff>
                    <xdr:row>62</xdr:row>
                    <xdr:rowOff>22860</xdr:rowOff>
                  </to>
                </anchor>
              </controlPr>
            </control>
          </mc:Choice>
        </mc:AlternateContent>
        <mc:AlternateContent xmlns:mc="http://schemas.openxmlformats.org/markup-compatibility/2006">
          <mc:Choice Requires="x14">
            <control shapeId="6284" r:id="rId103" name="Check Box 140">
              <controlPr defaultSize="0" autoFill="0" autoLine="0" autoPict="0">
                <anchor moveWithCells="1">
                  <from>
                    <xdr:col>11</xdr:col>
                    <xdr:colOff>243840</xdr:colOff>
                    <xdr:row>60</xdr:row>
                    <xdr:rowOff>114300</xdr:rowOff>
                  </from>
                  <to>
                    <xdr:col>13</xdr:col>
                    <xdr:colOff>205740</xdr:colOff>
                    <xdr:row>62</xdr:row>
                    <xdr:rowOff>22860</xdr:rowOff>
                  </to>
                </anchor>
              </controlPr>
            </control>
          </mc:Choice>
        </mc:AlternateContent>
        <mc:AlternateContent xmlns:mc="http://schemas.openxmlformats.org/markup-compatibility/2006">
          <mc:Choice Requires="x14">
            <control shapeId="6285" r:id="rId104" name="Check Box 141">
              <controlPr defaultSize="0" autoFill="0" autoLine="0" autoPict="0">
                <anchor moveWithCells="1">
                  <from>
                    <xdr:col>5</xdr:col>
                    <xdr:colOff>213360</xdr:colOff>
                    <xdr:row>62</xdr:row>
                    <xdr:rowOff>45720</xdr:rowOff>
                  </from>
                  <to>
                    <xdr:col>7</xdr:col>
                    <xdr:colOff>30480</xdr:colOff>
                    <xdr:row>63</xdr:row>
                    <xdr:rowOff>121920</xdr:rowOff>
                  </to>
                </anchor>
              </controlPr>
            </control>
          </mc:Choice>
        </mc:AlternateContent>
        <mc:AlternateContent xmlns:mc="http://schemas.openxmlformats.org/markup-compatibility/2006">
          <mc:Choice Requires="x14">
            <control shapeId="6286" r:id="rId105" name="Check Box 142">
              <controlPr defaultSize="0" autoFill="0" autoLine="0" autoPict="0">
                <anchor moveWithCells="1">
                  <from>
                    <xdr:col>7</xdr:col>
                    <xdr:colOff>220980</xdr:colOff>
                    <xdr:row>62</xdr:row>
                    <xdr:rowOff>45720</xdr:rowOff>
                  </from>
                  <to>
                    <xdr:col>9</xdr:col>
                    <xdr:colOff>38100</xdr:colOff>
                    <xdr:row>63</xdr:row>
                    <xdr:rowOff>121920</xdr:rowOff>
                  </to>
                </anchor>
              </controlPr>
            </control>
          </mc:Choice>
        </mc:AlternateContent>
        <mc:AlternateContent xmlns:mc="http://schemas.openxmlformats.org/markup-compatibility/2006">
          <mc:Choice Requires="x14">
            <control shapeId="6287" r:id="rId106" name="Group Box 143">
              <controlPr defaultSize="0" autoFill="0" autoPict="0">
                <anchor moveWithCells="1">
                  <from>
                    <xdr:col>5</xdr:col>
                    <xdr:colOff>0</xdr:colOff>
                    <xdr:row>64</xdr:row>
                    <xdr:rowOff>0</xdr:rowOff>
                  </from>
                  <to>
                    <xdr:col>14</xdr:col>
                    <xdr:colOff>0</xdr:colOff>
                    <xdr:row>74</xdr:row>
                    <xdr:rowOff>0</xdr:rowOff>
                  </to>
                </anchor>
              </controlPr>
            </control>
          </mc:Choice>
        </mc:AlternateContent>
        <mc:AlternateContent xmlns:mc="http://schemas.openxmlformats.org/markup-compatibility/2006">
          <mc:Choice Requires="x14">
            <control shapeId="6288" r:id="rId107" name="Check Box 144">
              <controlPr defaultSize="0" autoFill="0" autoLine="0" autoPict="0">
                <anchor moveWithCells="1">
                  <from>
                    <xdr:col>5</xdr:col>
                    <xdr:colOff>213360</xdr:colOff>
                    <xdr:row>64</xdr:row>
                    <xdr:rowOff>53340</xdr:rowOff>
                  </from>
                  <to>
                    <xdr:col>6</xdr:col>
                    <xdr:colOff>441960</xdr:colOff>
                    <xdr:row>65</xdr:row>
                    <xdr:rowOff>129540</xdr:rowOff>
                  </to>
                </anchor>
              </controlPr>
            </control>
          </mc:Choice>
        </mc:AlternateContent>
        <mc:AlternateContent xmlns:mc="http://schemas.openxmlformats.org/markup-compatibility/2006">
          <mc:Choice Requires="x14">
            <control shapeId="6289" r:id="rId108" name="Check Box 145">
              <controlPr defaultSize="0" autoFill="0" autoLine="0" autoPict="0">
                <anchor moveWithCells="1">
                  <from>
                    <xdr:col>6</xdr:col>
                    <xdr:colOff>518160</xdr:colOff>
                    <xdr:row>64</xdr:row>
                    <xdr:rowOff>53340</xdr:rowOff>
                  </from>
                  <to>
                    <xdr:col>8</xdr:col>
                    <xdr:colOff>137160</xdr:colOff>
                    <xdr:row>65</xdr:row>
                    <xdr:rowOff>129540</xdr:rowOff>
                  </to>
                </anchor>
              </controlPr>
            </control>
          </mc:Choice>
        </mc:AlternateContent>
        <mc:AlternateContent xmlns:mc="http://schemas.openxmlformats.org/markup-compatibility/2006">
          <mc:Choice Requires="x14">
            <control shapeId="6290" r:id="rId109" name="Check Box 146">
              <controlPr defaultSize="0" autoFill="0" autoLine="0" autoPict="0">
                <anchor moveWithCells="1">
                  <from>
                    <xdr:col>8</xdr:col>
                    <xdr:colOff>205740</xdr:colOff>
                    <xdr:row>64</xdr:row>
                    <xdr:rowOff>53340</xdr:rowOff>
                  </from>
                  <to>
                    <xdr:col>9</xdr:col>
                    <xdr:colOff>434340</xdr:colOff>
                    <xdr:row>65</xdr:row>
                    <xdr:rowOff>129540</xdr:rowOff>
                  </to>
                </anchor>
              </controlPr>
            </control>
          </mc:Choice>
        </mc:AlternateContent>
        <mc:AlternateContent xmlns:mc="http://schemas.openxmlformats.org/markup-compatibility/2006">
          <mc:Choice Requires="x14">
            <control shapeId="6291" r:id="rId110" name="Check Box 147">
              <controlPr defaultSize="0" autoFill="0" autoLine="0" autoPict="0">
                <anchor moveWithCells="1">
                  <from>
                    <xdr:col>9</xdr:col>
                    <xdr:colOff>510540</xdr:colOff>
                    <xdr:row>64</xdr:row>
                    <xdr:rowOff>53340</xdr:rowOff>
                  </from>
                  <to>
                    <xdr:col>11</xdr:col>
                    <xdr:colOff>129540</xdr:colOff>
                    <xdr:row>65</xdr:row>
                    <xdr:rowOff>129540</xdr:rowOff>
                  </to>
                </anchor>
              </controlPr>
            </control>
          </mc:Choice>
        </mc:AlternateContent>
        <mc:AlternateContent xmlns:mc="http://schemas.openxmlformats.org/markup-compatibility/2006">
          <mc:Choice Requires="x14">
            <control shapeId="6292" r:id="rId111" name="Check Box 148">
              <controlPr defaultSize="0" autoFill="0" autoLine="0" autoPict="0">
                <anchor moveWithCells="1">
                  <from>
                    <xdr:col>11</xdr:col>
                    <xdr:colOff>198120</xdr:colOff>
                    <xdr:row>64</xdr:row>
                    <xdr:rowOff>53340</xdr:rowOff>
                  </from>
                  <to>
                    <xdr:col>12</xdr:col>
                    <xdr:colOff>426720</xdr:colOff>
                    <xdr:row>65</xdr:row>
                    <xdr:rowOff>129540</xdr:rowOff>
                  </to>
                </anchor>
              </controlPr>
            </control>
          </mc:Choice>
        </mc:AlternateContent>
        <mc:AlternateContent xmlns:mc="http://schemas.openxmlformats.org/markup-compatibility/2006">
          <mc:Choice Requires="x14">
            <control shapeId="6293" r:id="rId112" name="Check Box 149">
              <controlPr defaultSize="0" autoFill="0" autoLine="0" autoPict="0">
                <anchor moveWithCells="1">
                  <from>
                    <xdr:col>5</xdr:col>
                    <xdr:colOff>213360</xdr:colOff>
                    <xdr:row>65</xdr:row>
                    <xdr:rowOff>152400</xdr:rowOff>
                  </from>
                  <to>
                    <xdr:col>7</xdr:col>
                    <xdr:colOff>426720</xdr:colOff>
                    <xdr:row>67</xdr:row>
                    <xdr:rowOff>60960</xdr:rowOff>
                  </to>
                </anchor>
              </controlPr>
            </control>
          </mc:Choice>
        </mc:AlternateContent>
        <mc:AlternateContent xmlns:mc="http://schemas.openxmlformats.org/markup-compatibility/2006">
          <mc:Choice Requires="x14">
            <control shapeId="6294" r:id="rId113" name="Check Box 150">
              <controlPr defaultSize="0" autoFill="0" autoLine="0" autoPict="0">
                <anchor moveWithCells="1">
                  <from>
                    <xdr:col>7</xdr:col>
                    <xdr:colOff>533400</xdr:colOff>
                    <xdr:row>65</xdr:row>
                    <xdr:rowOff>152400</xdr:rowOff>
                  </from>
                  <to>
                    <xdr:col>10</xdr:col>
                    <xdr:colOff>137160</xdr:colOff>
                    <xdr:row>67</xdr:row>
                    <xdr:rowOff>60960</xdr:rowOff>
                  </to>
                </anchor>
              </controlPr>
            </control>
          </mc:Choice>
        </mc:AlternateContent>
        <mc:AlternateContent xmlns:mc="http://schemas.openxmlformats.org/markup-compatibility/2006">
          <mc:Choice Requires="x14">
            <control shapeId="6295" r:id="rId114" name="Check Box 151">
              <controlPr defaultSize="0" autoFill="0" autoLine="0" autoPict="0">
                <anchor moveWithCells="1">
                  <from>
                    <xdr:col>10</xdr:col>
                    <xdr:colOff>236220</xdr:colOff>
                    <xdr:row>65</xdr:row>
                    <xdr:rowOff>152400</xdr:rowOff>
                  </from>
                  <to>
                    <xdr:col>12</xdr:col>
                    <xdr:colOff>449580</xdr:colOff>
                    <xdr:row>67</xdr:row>
                    <xdr:rowOff>60960</xdr:rowOff>
                  </to>
                </anchor>
              </controlPr>
            </control>
          </mc:Choice>
        </mc:AlternateContent>
        <mc:AlternateContent xmlns:mc="http://schemas.openxmlformats.org/markup-compatibility/2006">
          <mc:Choice Requires="x14">
            <control shapeId="6296" r:id="rId115" name="Check Box 152">
              <controlPr defaultSize="0" autoFill="0" autoLine="0" autoPict="0">
                <anchor moveWithCells="1">
                  <from>
                    <xdr:col>5</xdr:col>
                    <xdr:colOff>213360</xdr:colOff>
                    <xdr:row>67</xdr:row>
                    <xdr:rowOff>83820</xdr:rowOff>
                  </from>
                  <to>
                    <xdr:col>7</xdr:col>
                    <xdr:colOff>548640</xdr:colOff>
                    <xdr:row>68</xdr:row>
                    <xdr:rowOff>160020</xdr:rowOff>
                  </to>
                </anchor>
              </controlPr>
            </control>
          </mc:Choice>
        </mc:AlternateContent>
        <mc:AlternateContent xmlns:mc="http://schemas.openxmlformats.org/markup-compatibility/2006">
          <mc:Choice Requires="x14">
            <control shapeId="6297" r:id="rId116" name="Check Box 153">
              <controlPr defaultSize="0" autoFill="0" autoLine="0" autoPict="0">
                <anchor moveWithCells="1">
                  <from>
                    <xdr:col>7</xdr:col>
                    <xdr:colOff>525780</xdr:colOff>
                    <xdr:row>67</xdr:row>
                    <xdr:rowOff>83820</xdr:rowOff>
                  </from>
                  <to>
                    <xdr:col>10</xdr:col>
                    <xdr:colOff>251460</xdr:colOff>
                    <xdr:row>68</xdr:row>
                    <xdr:rowOff>160020</xdr:rowOff>
                  </to>
                </anchor>
              </controlPr>
            </control>
          </mc:Choice>
        </mc:AlternateContent>
        <mc:AlternateContent xmlns:mc="http://schemas.openxmlformats.org/markup-compatibility/2006">
          <mc:Choice Requires="x14">
            <control shapeId="6298" r:id="rId117" name="Check Box 154">
              <controlPr defaultSize="0" autoFill="0" autoLine="0" autoPict="0">
                <anchor moveWithCells="1">
                  <from>
                    <xdr:col>5</xdr:col>
                    <xdr:colOff>213360</xdr:colOff>
                    <xdr:row>69</xdr:row>
                    <xdr:rowOff>15240</xdr:rowOff>
                  </from>
                  <to>
                    <xdr:col>7</xdr:col>
                    <xdr:colOff>457200</xdr:colOff>
                    <xdr:row>70</xdr:row>
                    <xdr:rowOff>91440</xdr:rowOff>
                  </to>
                </anchor>
              </controlPr>
            </control>
          </mc:Choice>
        </mc:AlternateContent>
        <mc:AlternateContent xmlns:mc="http://schemas.openxmlformats.org/markup-compatibility/2006">
          <mc:Choice Requires="x14">
            <control shapeId="6299" r:id="rId118" name="Check Box 155">
              <controlPr defaultSize="0" autoFill="0" autoLine="0" autoPict="0">
                <anchor moveWithCells="1">
                  <from>
                    <xdr:col>7</xdr:col>
                    <xdr:colOff>533400</xdr:colOff>
                    <xdr:row>69</xdr:row>
                    <xdr:rowOff>15240</xdr:rowOff>
                  </from>
                  <to>
                    <xdr:col>10</xdr:col>
                    <xdr:colOff>167640</xdr:colOff>
                    <xdr:row>70</xdr:row>
                    <xdr:rowOff>91440</xdr:rowOff>
                  </to>
                </anchor>
              </controlPr>
            </control>
          </mc:Choice>
        </mc:AlternateContent>
        <mc:AlternateContent xmlns:mc="http://schemas.openxmlformats.org/markup-compatibility/2006">
          <mc:Choice Requires="x14">
            <control shapeId="6300" r:id="rId119" name="Check Box 156">
              <controlPr defaultSize="0" autoFill="0" autoLine="0" autoPict="0">
                <anchor moveWithCells="1">
                  <from>
                    <xdr:col>10</xdr:col>
                    <xdr:colOff>243840</xdr:colOff>
                    <xdr:row>69</xdr:row>
                    <xdr:rowOff>15240</xdr:rowOff>
                  </from>
                  <to>
                    <xdr:col>12</xdr:col>
                    <xdr:colOff>487680</xdr:colOff>
                    <xdr:row>70</xdr:row>
                    <xdr:rowOff>91440</xdr:rowOff>
                  </to>
                </anchor>
              </controlPr>
            </control>
          </mc:Choice>
        </mc:AlternateContent>
        <mc:AlternateContent xmlns:mc="http://schemas.openxmlformats.org/markup-compatibility/2006">
          <mc:Choice Requires="x14">
            <control shapeId="6301" r:id="rId120" name="Check Box 157">
              <controlPr defaultSize="0" autoFill="0" autoLine="0" autoPict="0">
                <anchor moveWithCells="1">
                  <from>
                    <xdr:col>5</xdr:col>
                    <xdr:colOff>213360</xdr:colOff>
                    <xdr:row>70</xdr:row>
                    <xdr:rowOff>114300</xdr:rowOff>
                  </from>
                  <to>
                    <xdr:col>6</xdr:col>
                    <xdr:colOff>411480</xdr:colOff>
                    <xdr:row>72</xdr:row>
                    <xdr:rowOff>22860</xdr:rowOff>
                  </to>
                </anchor>
              </controlPr>
            </control>
          </mc:Choice>
        </mc:AlternateContent>
        <mc:AlternateContent xmlns:mc="http://schemas.openxmlformats.org/markup-compatibility/2006">
          <mc:Choice Requires="x14">
            <control shapeId="6302" r:id="rId121" name="Check Box 158">
              <controlPr defaultSize="0" autoFill="0" autoLine="0" autoPict="0">
                <anchor moveWithCells="1">
                  <from>
                    <xdr:col>6</xdr:col>
                    <xdr:colOff>510540</xdr:colOff>
                    <xdr:row>70</xdr:row>
                    <xdr:rowOff>114300</xdr:rowOff>
                  </from>
                  <to>
                    <xdr:col>9</xdr:col>
                    <xdr:colOff>281940</xdr:colOff>
                    <xdr:row>72</xdr:row>
                    <xdr:rowOff>22860</xdr:rowOff>
                  </to>
                </anchor>
              </controlPr>
            </control>
          </mc:Choice>
        </mc:AlternateContent>
        <mc:AlternateContent xmlns:mc="http://schemas.openxmlformats.org/markup-compatibility/2006">
          <mc:Choice Requires="x14">
            <control shapeId="6303" r:id="rId122" name="Check Box 159">
              <controlPr defaultSize="0" autoFill="0" autoLine="0" autoPict="0">
                <anchor moveWithCells="1">
                  <from>
                    <xdr:col>9</xdr:col>
                    <xdr:colOff>373380</xdr:colOff>
                    <xdr:row>70</xdr:row>
                    <xdr:rowOff>114300</xdr:rowOff>
                  </from>
                  <to>
                    <xdr:col>11</xdr:col>
                    <xdr:colOff>144780</xdr:colOff>
                    <xdr:row>72</xdr:row>
                    <xdr:rowOff>22860</xdr:rowOff>
                  </to>
                </anchor>
              </controlPr>
            </control>
          </mc:Choice>
        </mc:AlternateContent>
        <mc:AlternateContent xmlns:mc="http://schemas.openxmlformats.org/markup-compatibility/2006">
          <mc:Choice Requires="x14">
            <control shapeId="6304" r:id="rId123" name="Check Box 160">
              <controlPr defaultSize="0" autoFill="0" autoLine="0" autoPict="0">
                <anchor moveWithCells="1">
                  <from>
                    <xdr:col>11</xdr:col>
                    <xdr:colOff>243840</xdr:colOff>
                    <xdr:row>70</xdr:row>
                    <xdr:rowOff>114300</xdr:rowOff>
                  </from>
                  <to>
                    <xdr:col>13</xdr:col>
                    <xdr:colOff>205740</xdr:colOff>
                    <xdr:row>72</xdr:row>
                    <xdr:rowOff>22860</xdr:rowOff>
                  </to>
                </anchor>
              </controlPr>
            </control>
          </mc:Choice>
        </mc:AlternateContent>
        <mc:AlternateContent xmlns:mc="http://schemas.openxmlformats.org/markup-compatibility/2006">
          <mc:Choice Requires="x14">
            <control shapeId="6305" r:id="rId124" name="Check Box 161">
              <controlPr defaultSize="0" autoFill="0" autoLine="0" autoPict="0">
                <anchor moveWithCells="1">
                  <from>
                    <xdr:col>5</xdr:col>
                    <xdr:colOff>213360</xdr:colOff>
                    <xdr:row>72</xdr:row>
                    <xdr:rowOff>45720</xdr:rowOff>
                  </from>
                  <to>
                    <xdr:col>7</xdr:col>
                    <xdr:colOff>30480</xdr:colOff>
                    <xdr:row>73</xdr:row>
                    <xdr:rowOff>121920</xdr:rowOff>
                  </to>
                </anchor>
              </controlPr>
            </control>
          </mc:Choice>
        </mc:AlternateContent>
        <mc:AlternateContent xmlns:mc="http://schemas.openxmlformats.org/markup-compatibility/2006">
          <mc:Choice Requires="x14">
            <control shapeId="6306" r:id="rId125" name="Check Box 162">
              <controlPr defaultSize="0" autoFill="0" autoLine="0" autoPict="0">
                <anchor moveWithCells="1">
                  <from>
                    <xdr:col>7</xdr:col>
                    <xdr:colOff>220980</xdr:colOff>
                    <xdr:row>72</xdr:row>
                    <xdr:rowOff>45720</xdr:rowOff>
                  </from>
                  <to>
                    <xdr:col>9</xdr:col>
                    <xdr:colOff>38100</xdr:colOff>
                    <xdr:row>73</xdr:row>
                    <xdr:rowOff>121920</xdr:rowOff>
                  </to>
                </anchor>
              </controlPr>
            </control>
          </mc:Choice>
        </mc:AlternateContent>
        <mc:AlternateContent xmlns:mc="http://schemas.openxmlformats.org/markup-compatibility/2006">
          <mc:Choice Requires="x14">
            <control shapeId="6307" r:id="rId126" name="Group Box 163">
              <controlPr defaultSize="0" autoFill="0" autoPict="0">
                <anchor moveWithCells="1">
                  <from>
                    <xdr:col>5</xdr:col>
                    <xdr:colOff>0</xdr:colOff>
                    <xdr:row>74</xdr:row>
                    <xdr:rowOff>0</xdr:rowOff>
                  </from>
                  <to>
                    <xdr:col>14</xdr:col>
                    <xdr:colOff>0</xdr:colOff>
                    <xdr:row>84</xdr:row>
                    <xdr:rowOff>0</xdr:rowOff>
                  </to>
                </anchor>
              </controlPr>
            </control>
          </mc:Choice>
        </mc:AlternateContent>
        <mc:AlternateContent xmlns:mc="http://schemas.openxmlformats.org/markup-compatibility/2006">
          <mc:Choice Requires="x14">
            <control shapeId="6308" r:id="rId127" name="Check Box 164">
              <controlPr defaultSize="0" autoFill="0" autoLine="0" autoPict="0">
                <anchor moveWithCells="1">
                  <from>
                    <xdr:col>5</xdr:col>
                    <xdr:colOff>213360</xdr:colOff>
                    <xdr:row>74</xdr:row>
                    <xdr:rowOff>53340</xdr:rowOff>
                  </from>
                  <to>
                    <xdr:col>6</xdr:col>
                    <xdr:colOff>441960</xdr:colOff>
                    <xdr:row>75</xdr:row>
                    <xdr:rowOff>129540</xdr:rowOff>
                  </to>
                </anchor>
              </controlPr>
            </control>
          </mc:Choice>
        </mc:AlternateContent>
        <mc:AlternateContent xmlns:mc="http://schemas.openxmlformats.org/markup-compatibility/2006">
          <mc:Choice Requires="x14">
            <control shapeId="6309" r:id="rId128" name="Check Box 165">
              <controlPr defaultSize="0" autoFill="0" autoLine="0" autoPict="0">
                <anchor moveWithCells="1">
                  <from>
                    <xdr:col>6</xdr:col>
                    <xdr:colOff>518160</xdr:colOff>
                    <xdr:row>74</xdr:row>
                    <xdr:rowOff>53340</xdr:rowOff>
                  </from>
                  <to>
                    <xdr:col>8</xdr:col>
                    <xdr:colOff>137160</xdr:colOff>
                    <xdr:row>75</xdr:row>
                    <xdr:rowOff>129540</xdr:rowOff>
                  </to>
                </anchor>
              </controlPr>
            </control>
          </mc:Choice>
        </mc:AlternateContent>
        <mc:AlternateContent xmlns:mc="http://schemas.openxmlformats.org/markup-compatibility/2006">
          <mc:Choice Requires="x14">
            <control shapeId="6310" r:id="rId129" name="Check Box 166">
              <controlPr defaultSize="0" autoFill="0" autoLine="0" autoPict="0">
                <anchor moveWithCells="1">
                  <from>
                    <xdr:col>8</xdr:col>
                    <xdr:colOff>205740</xdr:colOff>
                    <xdr:row>74</xdr:row>
                    <xdr:rowOff>53340</xdr:rowOff>
                  </from>
                  <to>
                    <xdr:col>9</xdr:col>
                    <xdr:colOff>434340</xdr:colOff>
                    <xdr:row>75</xdr:row>
                    <xdr:rowOff>129540</xdr:rowOff>
                  </to>
                </anchor>
              </controlPr>
            </control>
          </mc:Choice>
        </mc:AlternateContent>
        <mc:AlternateContent xmlns:mc="http://schemas.openxmlformats.org/markup-compatibility/2006">
          <mc:Choice Requires="x14">
            <control shapeId="6311" r:id="rId130" name="Check Box 167">
              <controlPr defaultSize="0" autoFill="0" autoLine="0" autoPict="0">
                <anchor moveWithCells="1">
                  <from>
                    <xdr:col>9</xdr:col>
                    <xdr:colOff>510540</xdr:colOff>
                    <xdr:row>74</xdr:row>
                    <xdr:rowOff>53340</xdr:rowOff>
                  </from>
                  <to>
                    <xdr:col>11</xdr:col>
                    <xdr:colOff>129540</xdr:colOff>
                    <xdr:row>75</xdr:row>
                    <xdr:rowOff>129540</xdr:rowOff>
                  </to>
                </anchor>
              </controlPr>
            </control>
          </mc:Choice>
        </mc:AlternateContent>
        <mc:AlternateContent xmlns:mc="http://schemas.openxmlformats.org/markup-compatibility/2006">
          <mc:Choice Requires="x14">
            <control shapeId="6312" r:id="rId131" name="Check Box 168">
              <controlPr defaultSize="0" autoFill="0" autoLine="0" autoPict="0">
                <anchor moveWithCells="1">
                  <from>
                    <xdr:col>11</xdr:col>
                    <xdr:colOff>198120</xdr:colOff>
                    <xdr:row>74</xdr:row>
                    <xdr:rowOff>53340</xdr:rowOff>
                  </from>
                  <to>
                    <xdr:col>12</xdr:col>
                    <xdr:colOff>426720</xdr:colOff>
                    <xdr:row>75</xdr:row>
                    <xdr:rowOff>129540</xdr:rowOff>
                  </to>
                </anchor>
              </controlPr>
            </control>
          </mc:Choice>
        </mc:AlternateContent>
        <mc:AlternateContent xmlns:mc="http://schemas.openxmlformats.org/markup-compatibility/2006">
          <mc:Choice Requires="x14">
            <control shapeId="6313" r:id="rId132" name="Check Box 169">
              <controlPr defaultSize="0" autoFill="0" autoLine="0" autoPict="0">
                <anchor moveWithCells="1">
                  <from>
                    <xdr:col>5</xdr:col>
                    <xdr:colOff>213360</xdr:colOff>
                    <xdr:row>75</xdr:row>
                    <xdr:rowOff>152400</xdr:rowOff>
                  </from>
                  <to>
                    <xdr:col>7</xdr:col>
                    <xdr:colOff>426720</xdr:colOff>
                    <xdr:row>77</xdr:row>
                    <xdr:rowOff>60960</xdr:rowOff>
                  </to>
                </anchor>
              </controlPr>
            </control>
          </mc:Choice>
        </mc:AlternateContent>
        <mc:AlternateContent xmlns:mc="http://schemas.openxmlformats.org/markup-compatibility/2006">
          <mc:Choice Requires="x14">
            <control shapeId="6314" r:id="rId133" name="Check Box 170">
              <controlPr defaultSize="0" autoFill="0" autoLine="0" autoPict="0">
                <anchor moveWithCells="1">
                  <from>
                    <xdr:col>7</xdr:col>
                    <xdr:colOff>533400</xdr:colOff>
                    <xdr:row>75</xdr:row>
                    <xdr:rowOff>152400</xdr:rowOff>
                  </from>
                  <to>
                    <xdr:col>10</xdr:col>
                    <xdr:colOff>137160</xdr:colOff>
                    <xdr:row>77</xdr:row>
                    <xdr:rowOff>60960</xdr:rowOff>
                  </to>
                </anchor>
              </controlPr>
            </control>
          </mc:Choice>
        </mc:AlternateContent>
        <mc:AlternateContent xmlns:mc="http://schemas.openxmlformats.org/markup-compatibility/2006">
          <mc:Choice Requires="x14">
            <control shapeId="6315" r:id="rId134" name="Check Box 171">
              <controlPr defaultSize="0" autoFill="0" autoLine="0" autoPict="0">
                <anchor moveWithCells="1">
                  <from>
                    <xdr:col>10</xdr:col>
                    <xdr:colOff>236220</xdr:colOff>
                    <xdr:row>75</xdr:row>
                    <xdr:rowOff>152400</xdr:rowOff>
                  </from>
                  <to>
                    <xdr:col>12</xdr:col>
                    <xdr:colOff>449580</xdr:colOff>
                    <xdr:row>77</xdr:row>
                    <xdr:rowOff>60960</xdr:rowOff>
                  </to>
                </anchor>
              </controlPr>
            </control>
          </mc:Choice>
        </mc:AlternateContent>
        <mc:AlternateContent xmlns:mc="http://schemas.openxmlformats.org/markup-compatibility/2006">
          <mc:Choice Requires="x14">
            <control shapeId="6316" r:id="rId135" name="Check Box 172">
              <controlPr defaultSize="0" autoFill="0" autoLine="0" autoPict="0">
                <anchor moveWithCells="1">
                  <from>
                    <xdr:col>5</xdr:col>
                    <xdr:colOff>213360</xdr:colOff>
                    <xdr:row>77</xdr:row>
                    <xdr:rowOff>83820</xdr:rowOff>
                  </from>
                  <to>
                    <xdr:col>7</xdr:col>
                    <xdr:colOff>548640</xdr:colOff>
                    <xdr:row>78</xdr:row>
                    <xdr:rowOff>160020</xdr:rowOff>
                  </to>
                </anchor>
              </controlPr>
            </control>
          </mc:Choice>
        </mc:AlternateContent>
        <mc:AlternateContent xmlns:mc="http://schemas.openxmlformats.org/markup-compatibility/2006">
          <mc:Choice Requires="x14">
            <control shapeId="6317" r:id="rId136" name="Check Box 173">
              <controlPr defaultSize="0" autoFill="0" autoLine="0" autoPict="0">
                <anchor moveWithCells="1">
                  <from>
                    <xdr:col>7</xdr:col>
                    <xdr:colOff>525780</xdr:colOff>
                    <xdr:row>77</xdr:row>
                    <xdr:rowOff>83820</xdr:rowOff>
                  </from>
                  <to>
                    <xdr:col>10</xdr:col>
                    <xdr:colOff>251460</xdr:colOff>
                    <xdr:row>78</xdr:row>
                    <xdr:rowOff>160020</xdr:rowOff>
                  </to>
                </anchor>
              </controlPr>
            </control>
          </mc:Choice>
        </mc:AlternateContent>
        <mc:AlternateContent xmlns:mc="http://schemas.openxmlformats.org/markup-compatibility/2006">
          <mc:Choice Requires="x14">
            <control shapeId="6318" r:id="rId137" name="Check Box 174">
              <controlPr defaultSize="0" autoFill="0" autoLine="0" autoPict="0">
                <anchor moveWithCells="1">
                  <from>
                    <xdr:col>5</xdr:col>
                    <xdr:colOff>213360</xdr:colOff>
                    <xdr:row>79</xdr:row>
                    <xdr:rowOff>15240</xdr:rowOff>
                  </from>
                  <to>
                    <xdr:col>7</xdr:col>
                    <xdr:colOff>457200</xdr:colOff>
                    <xdr:row>80</xdr:row>
                    <xdr:rowOff>91440</xdr:rowOff>
                  </to>
                </anchor>
              </controlPr>
            </control>
          </mc:Choice>
        </mc:AlternateContent>
        <mc:AlternateContent xmlns:mc="http://schemas.openxmlformats.org/markup-compatibility/2006">
          <mc:Choice Requires="x14">
            <control shapeId="6319" r:id="rId138" name="Check Box 175">
              <controlPr defaultSize="0" autoFill="0" autoLine="0" autoPict="0">
                <anchor moveWithCells="1">
                  <from>
                    <xdr:col>7</xdr:col>
                    <xdr:colOff>533400</xdr:colOff>
                    <xdr:row>79</xdr:row>
                    <xdr:rowOff>15240</xdr:rowOff>
                  </from>
                  <to>
                    <xdr:col>10</xdr:col>
                    <xdr:colOff>167640</xdr:colOff>
                    <xdr:row>80</xdr:row>
                    <xdr:rowOff>91440</xdr:rowOff>
                  </to>
                </anchor>
              </controlPr>
            </control>
          </mc:Choice>
        </mc:AlternateContent>
        <mc:AlternateContent xmlns:mc="http://schemas.openxmlformats.org/markup-compatibility/2006">
          <mc:Choice Requires="x14">
            <control shapeId="6320" r:id="rId139" name="Check Box 176">
              <controlPr defaultSize="0" autoFill="0" autoLine="0" autoPict="0">
                <anchor moveWithCells="1">
                  <from>
                    <xdr:col>10</xdr:col>
                    <xdr:colOff>243840</xdr:colOff>
                    <xdr:row>79</xdr:row>
                    <xdr:rowOff>15240</xdr:rowOff>
                  </from>
                  <to>
                    <xdr:col>12</xdr:col>
                    <xdr:colOff>487680</xdr:colOff>
                    <xdr:row>80</xdr:row>
                    <xdr:rowOff>91440</xdr:rowOff>
                  </to>
                </anchor>
              </controlPr>
            </control>
          </mc:Choice>
        </mc:AlternateContent>
        <mc:AlternateContent xmlns:mc="http://schemas.openxmlformats.org/markup-compatibility/2006">
          <mc:Choice Requires="x14">
            <control shapeId="6321" r:id="rId140" name="Check Box 177">
              <controlPr defaultSize="0" autoFill="0" autoLine="0" autoPict="0">
                <anchor moveWithCells="1">
                  <from>
                    <xdr:col>5</xdr:col>
                    <xdr:colOff>213360</xdr:colOff>
                    <xdr:row>80</xdr:row>
                    <xdr:rowOff>114300</xdr:rowOff>
                  </from>
                  <to>
                    <xdr:col>6</xdr:col>
                    <xdr:colOff>411480</xdr:colOff>
                    <xdr:row>82</xdr:row>
                    <xdr:rowOff>22860</xdr:rowOff>
                  </to>
                </anchor>
              </controlPr>
            </control>
          </mc:Choice>
        </mc:AlternateContent>
        <mc:AlternateContent xmlns:mc="http://schemas.openxmlformats.org/markup-compatibility/2006">
          <mc:Choice Requires="x14">
            <control shapeId="6322" r:id="rId141" name="Check Box 178">
              <controlPr defaultSize="0" autoFill="0" autoLine="0" autoPict="0">
                <anchor moveWithCells="1">
                  <from>
                    <xdr:col>6</xdr:col>
                    <xdr:colOff>510540</xdr:colOff>
                    <xdr:row>80</xdr:row>
                    <xdr:rowOff>114300</xdr:rowOff>
                  </from>
                  <to>
                    <xdr:col>9</xdr:col>
                    <xdr:colOff>281940</xdr:colOff>
                    <xdr:row>82</xdr:row>
                    <xdr:rowOff>22860</xdr:rowOff>
                  </to>
                </anchor>
              </controlPr>
            </control>
          </mc:Choice>
        </mc:AlternateContent>
        <mc:AlternateContent xmlns:mc="http://schemas.openxmlformats.org/markup-compatibility/2006">
          <mc:Choice Requires="x14">
            <control shapeId="6323" r:id="rId142" name="Check Box 179">
              <controlPr defaultSize="0" autoFill="0" autoLine="0" autoPict="0">
                <anchor moveWithCells="1">
                  <from>
                    <xdr:col>9</xdr:col>
                    <xdr:colOff>373380</xdr:colOff>
                    <xdr:row>80</xdr:row>
                    <xdr:rowOff>114300</xdr:rowOff>
                  </from>
                  <to>
                    <xdr:col>11</xdr:col>
                    <xdr:colOff>144780</xdr:colOff>
                    <xdr:row>82</xdr:row>
                    <xdr:rowOff>22860</xdr:rowOff>
                  </to>
                </anchor>
              </controlPr>
            </control>
          </mc:Choice>
        </mc:AlternateContent>
        <mc:AlternateContent xmlns:mc="http://schemas.openxmlformats.org/markup-compatibility/2006">
          <mc:Choice Requires="x14">
            <control shapeId="6324" r:id="rId143" name="Check Box 180">
              <controlPr defaultSize="0" autoFill="0" autoLine="0" autoPict="0">
                <anchor moveWithCells="1">
                  <from>
                    <xdr:col>11</xdr:col>
                    <xdr:colOff>243840</xdr:colOff>
                    <xdr:row>80</xdr:row>
                    <xdr:rowOff>114300</xdr:rowOff>
                  </from>
                  <to>
                    <xdr:col>13</xdr:col>
                    <xdr:colOff>205740</xdr:colOff>
                    <xdr:row>82</xdr:row>
                    <xdr:rowOff>22860</xdr:rowOff>
                  </to>
                </anchor>
              </controlPr>
            </control>
          </mc:Choice>
        </mc:AlternateContent>
        <mc:AlternateContent xmlns:mc="http://schemas.openxmlformats.org/markup-compatibility/2006">
          <mc:Choice Requires="x14">
            <control shapeId="6325" r:id="rId144" name="Check Box 181">
              <controlPr defaultSize="0" autoFill="0" autoLine="0" autoPict="0">
                <anchor moveWithCells="1">
                  <from>
                    <xdr:col>5</xdr:col>
                    <xdr:colOff>213360</xdr:colOff>
                    <xdr:row>82</xdr:row>
                    <xdr:rowOff>45720</xdr:rowOff>
                  </from>
                  <to>
                    <xdr:col>7</xdr:col>
                    <xdr:colOff>30480</xdr:colOff>
                    <xdr:row>83</xdr:row>
                    <xdr:rowOff>121920</xdr:rowOff>
                  </to>
                </anchor>
              </controlPr>
            </control>
          </mc:Choice>
        </mc:AlternateContent>
        <mc:AlternateContent xmlns:mc="http://schemas.openxmlformats.org/markup-compatibility/2006">
          <mc:Choice Requires="x14">
            <control shapeId="6326" r:id="rId145" name="Check Box 182">
              <controlPr defaultSize="0" autoFill="0" autoLine="0" autoPict="0">
                <anchor moveWithCells="1">
                  <from>
                    <xdr:col>7</xdr:col>
                    <xdr:colOff>220980</xdr:colOff>
                    <xdr:row>82</xdr:row>
                    <xdr:rowOff>45720</xdr:rowOff>
                  </from>
                  <to>
                    <xdr:col>9</xdr:col>
                    <xdr:colOff>38100</xdr:colOff>
                    <xdr:row>83</xdr:row>
                    <xdr:rowOff>121920</xdr:rowOff>
                  </to>
                </anchor>
              </controlPr>
            </control>
          </mc:Choice>
        </mc:AlternateContent>
        <mc:AlternateContent xmlns:mc="http://schemas.openxmlformats.org/markup-compatibility/2006">
          <mc:Choice Requires="x14">
            <control shapeId="6327" r:id="rId146" name="Group Box 183">
              <controlPr defaultSize="0" autoFill="0" autoPict="0">
                <anchor moveWithCells="1">
                  <from>
                    <xdr:col>5</xdr:col>
                    <xdr:colOff>0</xdr:colOff>
                    <xdr:row>104</xdr:row>
                    <xdr:rowOff>0</xdr:rowOff>
                  </from>
                  <to>
                    <xdr:col>14</xdr:col>
                    <xdr:colOff>0</xdr:colOff>
                    <xdr:row>114</xdr:row>
                    <xdr:rowOff>0</xdr:rowOff>
                  </to>
                </anchor>
              </controlPr>
            </control>
          </mc:Choice>
        </mc:AlternateContent>
        <mc:AlternateContent xmlns:mc="http://schemas.openxmlformats.org/markup-compatibility/2006">
          <mc:Choice Requires="x14">
            <control shapeId="6328" r:id="rId147" name="Check Box 184">
              <controlPr defaultSize="0" autoFill="0" autoLine="0" autoPict="0">
                <anchor moveWithCells="1">
                  <from>
                    <xdr:col>5</xdr:col>
                    <xdr:colOff>213360</xdr:colOff>
                    <xdr:row>104</xdr:row>
                    <xdr:rowOff>53340</xdr:rowOff>
                  </from>
                  <to>
                    <xdr:col>6</xdr:col>
                    <xdr:colOff>441960</xdr:colOff>
                    <xdr:row>105</xdr:row>
                    <xdr:rowOff>129540</xdr:rowOff>
                  </to>
                </anchor>
              </controlPr>
            </control>
          </mc:Choice>
        </mc:AlternateContent>
        <mc:AlternateContent xmlns:mc="http://schemas.openxmlformats.org/markup-compatibility/2006">
          <mc:Choice Requires="x14">
            <control shapeId="6329" r:id="rId148" name="Check Box 185">
              <controlPr defaultSize="0" autoFill="0" autoLine="0" autoPict="0">
                <anchor moveWithCells="1">
                  <from>
                    <xdr:col>6</xdr:col>
                    <xdr:colOff>518160</xdr:colOff>
                    <xdr:row>104</xdr:row>
                    <xdr:rowOff>53340</xdr:rowOff>
                  </from>
                  <to>
                    <xdr:col>8</xdr:col>
                    <xdr:colOff>137160</xdr:colOff>
                    <xdr:row>105</xdr:row>
                    <xdr:rowOff>129540</xdr:rowOff>
                  </to>
                </anchor>
              </controlPr>
            </control>
          </mc:Choice>
        </mc:AlternateContent>
        <mc:AlternateContent xmlns:mc="http://schemas.openxmlformats.org/markup-compatibility/2006">
          <mc:Choice Requires="x14">
            <control shapeId="6330" r:id="rId149" name="Check Box 186">
              <controlPr defaultSize="0" autoFill="0" autoLine="0" autoPict="0">
                <anchor moveWithCells="1">
                  <from>
                    <xdr:col>8</xdr:col>
                    <xdr:colOff>205740</xdr:colOff>
                    <xdr:row>104</xdr:row>
                    <xdr:rowOff>53340</xdr:rowOff>
                  </from>
                  <to>
                    <xdr:col>9</xdr:col>
                    <xdr:colOff>434340</xdr:colOff>
                    <xdr:row>105</xdr:row>
                    <xdr:rowOff>129540</xdr:rowOff>
                  </to>
                </anchor>
              </controlPr>
            </control>
          </mc:Choice>
        </mc:AlternateContent>
        <mc:AlternateContent xmlns:mc="http://schemas.openxmlformats.org/markup-compatibility/2006">
          <mc:Choice Requires="x14">
            <control shapeId="6331" r:id="rId150" name="Check Box 187">
              <controlPr defaultSize="0" autoFill="0" autoLine="0" autoPict="0">
                <anchor moveWithCells="1">
                  <from>
                    <xdr:col>9</xdr:col>
                    <xdr:colOff>510540</xdr:colOff>
                    <xdr:row>104</xdr:row>
                    <xdr:rowOff>53340</xdr:rowOff>
                  </from>
                  <to>
                    <xdr:col>11</xdr:col>
                    <xdr:colOff>129540</xdr:colOff>
                    <xdr:row>105</xdr:row>
                    <xdr:rowOff>129540</xdr:rowOff>
                  </to>
                </anchor>
              </controlPr>
            </control>
          </mc:Choice>
        </mc:AlternateContent>
        <mc:AlternateContent xmlns:mc="http://schemas.openxmlformats.org/markup-compatibility/2006">
          <mc:Choice Requires="x14">
            <control shapeId="6332" r:id="rId151" name="Check Box 188">
              <controlPr defaultSize="0" autoFill="0" autoLine="0" autoPict="0">
                <anchor moveWithCells="1">
                  <from>
                    <xdr:col>11</xdr:col>
                    <xdr:colOff>198120</xdr:colOff>
                    <xdr:row>104</xdr:row>
                    <xdr:rowOff>53340</xdr:rowOff>
                  </from>
                  <to>
                    <xdr:col>12</xdr:col>
                    <xdr:colOff>426720</xdr:colOff>
                    <xdr:row>105</xdr:row>
                    <xdr:rowOff>129540</xdr:rowOff>
                  </to>
                </anchor>
              </controlPr>
            </control>
          </mc:Choice>
        </mc:AlternateContent>
        <mc:AlternateContent xmlns:mc="http://schemas.openxmlformats.org/markup-compatibility/2006">
          <mc:Choice Requires="x14">
            <control shapeId="6333" r:id="rId152" name="Check Box 189">
              <controlPr defaultSize="0" autoFill="0" autoLine="0" autoPict="0">
                <anchor moveWithCells="1">
                  <from>
                    <xdr:col>5</xdr:col>
                    <xdr:colOff>213360</xdr:colOff>
                    <xdr:row>105</xdr:row>
                    <xdr:rowOff>152400</xdr:rowOff>
                  </from>
                  <to>
                    <xdr:col>7</xdr:col>
                    <xdr:colOff>426720</xdr:colOff>
                    <xdr:row>107</xdr:row>
                    <xdr:rowOff>60960</xdr:rowOff>
                  </to>
                </anchor>
              </controlPr>
            </control>
          </mc:Choice>
        </mc:AlternateContent>
        <mc:AlternateContent xmlns:mc="http://schemas.openxmlformats.org/markup-compatibility/2006">
          <mc:Choice Requires="x14">
            <control shapeId="6334" r:id="rId153" name="Check Box 190">
              <controlPr defaultSize="0" autoFill="0" autoLine="0" autoPict="0">
                <anchor moveWithCells="1">
                  <from>
                    <xdr:col>7</xdr:col>
                    <xdr:colOff>533400</xdr:colOff>
                    <xdr:row>105</xdr:row>
                    <xdr:rowOff>152400</xdr:rowOff>
                  </from>
                  <to>
                    <xdr:col>10</xdr:col>
                    <xdr:colOff>137160</xdr:colOff>
                    <xdr:row>107</xdr:row>
                    <xdr:rowOff>60960</xdr:rowOff>
                  </to>
                </anchor>
              </controlPr>
            </control>
          </mc:Choice>
        </mc:AlternateContent>
        <mc:AlternateContent xmlns:mc="http://schemas.openxmlformats.org/markup-compatibility/2006">
          <mc:Choice Requires="x14">
            <control shapeId="6335" r:id="rId154" name="Check Box 191">
              <controlPr defaultSize="0" autoFill="0" autoLine="0" autoPict="0">
                <anchor moveWithCells="1">
                  <from>
                    <xdr:col>10</xdr:col>
                    <xdr:colOff>236220</xdr:colOff>
                    <xdr:row>105</xdr:row>
                    <xdr:rowOff>152400</xdr:rowOff>
                  </from>
                  <to>
                    <xdr:col>12</xdr:col>
                    <xdr:colOff>449580</xdr:colOff>
                    <xdr:row>107</xdr:row>
                    <xdr:rowOff>60960</xdr:rowOff>
                  </to>
                </anchor>
              </controlPr>
            </control>
          </mc:Choice>
        </mc:AlternateContent>
        <mc:AlternateContent xmlns:mc="http://schemas.openxmlformats.org/markup-compatibility/2006">
          <mc:Choice Requires="x14">
            <control shapeId="6336" r:id="rId155" name="Check Box 192">
              <controlPr defaultSize="0" autoFill="0" autoLine="0" autoPict="0">
                <anchor moveWithCells="1">
                  <from>
                    <xdr:col>5</xdr:col>
                    <xdr:colOff>213360</xdr:colOff>
                    <xdr:row>107</xdr:row>
                    <xdr:rowOff>83820</xdr:rowOff>
                  </from>
                  <to>
                    <xdr:col>7</xdr:col>
                    <xdr:colOff>548640</xdr:colOff>
                    <xdr:row>108</xdr:row>
                    <xdr:rowOff>160020</xdr:rowOff>
                  </to>
                </anchor>
              </controlPr>
            </control>
          </mc:Choice>
        </mc:AlternateContent>
        <mc:AlternateContent xmlns:mc="http://schemas.openxmlformats.org/markup-compatibility/2006">
          <mc:Choice Requires="x14">
            <control shapeId="6337" r:id="rId156" name="Check Box 193">
              <controlPr defaultSize="0" autoFill="0" autoLine="0" autoPict="0">
                <anchor moveWithCells="1">
                  <from>
                    <xdr:col>7</xdr:col>
                    <xdr:colOff>525780</xdr:colOff>
                    <xdr:row>107</xdr:row>
                    <xdr:rowOff>83820</xdr:rowOff>
                  </from>
                  <to>
                    <xdr:col>10</xdr:col>
                    <xdr:colOff>251460</xdr:colOff>
                    <xdr:row>108</xdr:row>
                    <xdr:rowOff>160020</xdr:rowOff>
                  </to>
                </anchor>
              </controlPr>
            </control>
          </mc:Choice>
        </mc:AlternateContent>
        <mc:AlternateContent xmlns:mc="http://schemas.openxmlformats.org/markup-compatibility/2006">
          <mc:Choice Requires="x14">
            <control shapeId="6338" r:id="rId157" name="Check Box 194">
              <controlPr defaultSize="0" autoFill="0" autoLine="0" autoPict="0">
                <anchor moveWithCells="1">
                  <from>
                    <xdr:col>5</xdr:col>
                    <xdr:colOff>213360</xdr:colOff>
                    <xdr:row>109</xdr:row>
                    <xdr:rowOff>15240</xdr:rowOff>
                  </from>
                  <to>
                    <xdr:col>7</xdr:col>
                    <xdr:colOff>457200</xdr:colOff>
                    <xdr:row>110</xdr:row>
                    <xdr:rowOff>91440</xdr:rowOff>
                  </to>
                </anchor>
              </controlPr>
            </control>
          </mc:Choice>
        </mc:AlternateContent>
        <mc:AlternateContent xmlns:mc="http://schemas.openxmlformats.org/markup-compatibility/2006">
          <mc:Choice Requires="x14">
            <control shapeId="6339" r:id="rId158" name="Check Box 195">
              <controlPr defaultSize="0" autoFill="0" autoLine="0" autoPict="0">
                <anchor moveWithCells="1">
                  <from>
                    <xdr:col>7</xdr:col>
                    <xdr:colOff>533400</xdr:colOff>
                    <xdr:row>109</xdr:row>
                    <xdr:rowOff>15240</xdr:rowOff>
                  </from>
                  <to>
                    <xdr:col>10</xdr:col>
                    <xdr:colOff>167640</xdr:colOff>
                    <xdr:row>110</xdr:row>
                    <xdr:rowOff>91440</xdr:rowOff>
                  </to>
                </anchor>
              </controlPr>
            </control>
          </mc:Choice>
        </mc:AlternateContent>
        <mc:AlternateContent xmlns:mc="http://schemas.openxmlformats.org/markup-compatibility/2006">
          <mc:Choice Requires="x14">
            <control shapeId="6340" r:id="rId159" name="Check Box 196">
              <controlPr defaultSize="0" autoFill="0" autoLine="0" autoPict="0">
                <anchor moveWithCells="1">
                  <from>
                    <xdr:col>10</xdr:col>
                    <xdr:colOff>243840</xdr:colOff>
                    <xdr:row>109</xdr:row>
                    <xdr:rowOff>15240</xdr:rowOff>
                  </from>
                  <to>
                    <xdr:col>12</xdr:col>
                    <xdr:colOff>487680</xdr:colOff>
                    <xdr:row>110</xdr:row>
                    <xdr:rowOff>91440</xdr:rowOff>
                  </to>
                </anchor>
              </controlPr>
            </control>
          </mc:Choice>
        </mc:AlternateContent>
        <mc:AlternateContent xmlns:mc="http://schemas.openxmlformats.org/markup-compatibility/2006">
          <mc:Choice Requires="x14">
            <control shapeId="6341" r:id="rId160" name="Check Box 197">
              <controlPr defaultSize="0" autoFill="0" autoLine="0" autoPict="0">
                <anchor moveWithCells="1">
                  <from>
                    <xdr:col>5</xdr:col>
                    <xdr:colOff>213360</xdr:colOff>
                    <xdr:row>110</xdr:row>
                    <xdr:rowOff>114300</xdr:rowOff>
                  </from>
                  <to>
                    <xdr:col>6</xdr:col>
                    <xdr:colOff>411480</xdr:colOff>
                    <xdr:row>112</xdr:row>
                    <xdr:rowOff>22860</xdr:rowOff>
                  </to>
                </anchor>
              </controlPr>
            </control>
          </mc:Choice>
        </mc:AlternateContent>
        <mc:AlternateContent xmlns:mc="http://schemas.openxmlformats.org/markup-compatibility/2006">
          <mc:Choice Requires="x14">
            <control shapeId="6342" r:id="rId161" name="Check Box 198">
              <controlPr defaultSize="0" autoFill="0" autoLine="0" autoPict="0">
                <anchor moveWithCells="1">
                  <from>
                    <xdr:col>6</xdr:col>
                    <xdr:colOff>510540</xdr:colOff>
                    <xdr:row>110</xdr:row>
                    <xdr:rowOff>114300</xdr:rowOff>
                  </from>
                  <to>
                    <xdr:col>9</xdr:col>
                    <xdr:colOff>281940</xdr:colOff>
                    <xdr:row>112</xdr:row>
                    <xdr:rowOff>22860</xdr:rowOff>
                  </to>
                </anchor>
              </controlPr>
            </control>
          </mc:Choice>
        </mc:AlternateContent>
        <mc:AlternateContent xmlns:mc="http://schemas.openxmlformats.org/markup-compatibility/2006">
          <mc:Choice Requires="x14">
            <control shapeId="6343" r:id="rId162" name="Check Box 199">
              <controlPr defaultSize="0" autoFill="0" autoLine="0" autoPict="0">
                <anchor moveWithCells="1">
                  <from>
                    <xdr:col>9</xdr:col>
                    <xdr:colOff>373380</xdr:colOff>
                    <xdr:row>110</xdr:row>
                    <xdr:rowOff>114300</xdr:rowOff>
                  </from>
                  <to>
                    <xdr:col>11</xdr:col>
                    <xdr:colOff>144780</xdr:colOff>
                    <xdr:row>112</xdr:row>
                    <xdr:rowOff>22860</xdr:rowOff>
                  </to>
                </anchor>
              </controlPr>
            </control>
          </mc:Choice>
        </mc:AlternateContent>
        <mc:AlternateContent xmlns:mc="http://schemas.openxmlformats.org/markup-compatibility/2006">
          <mc:Choice Requires="x14">
            <control shapeId="6344" r:id="rId163" name="Check Box 200">
              <controlPr defaultSize="0" autoFill="0" autoLine="0" autoPict="0">
                <anchor moveWithCells="1">
                  <from>
                    <xdr:col>11</xdr:col>
                    <xdr:colOff>243840</xdr:colOff>
                    <xdr:row>110</xdr:row>
                    <xdr:rowOff>114300</xdr:rowOff>
                  </from>
                  <to>
                    <xdr:col>13</xdr:col>
                    <xdr:colOff>205740</xdr:colOff>
                    <xdr:row>112</xdr:row>
                    <xdr:rowOff>22860</xdr:rowOff>
                  </to>
                </anchor>
              </controlPr>
            </control>
          </mc:Choice>
        </mc:AlternateContent>
        <mc:AlternateContent xmlns:mc="http://schemas.openxmlformats.org/markup-compatibility/2006">
          <mc:Choice Requires="x14">
            <control shapeId="6345" r:id="rId164" name="Check Box 201">
              <controlPr defaultSize="0" autoFill="0" autoLine="0" autoPict="0">
                <anchor moveWithCells="1">
                  <from>
                    <xdr:col>5</xdr:col>
                    <xdr:colOff>213360</xdr:colOff>
                    <xdr:row>112</xdr:row>
                    <xdr:rowOff>45720</xdr:rowOff>
                  </from>
                  <to>
                    <xdr:col>7</xdr:col>
                    <xdr:colOff>30480</xdr:colOff>
                    <xdr:row>113</xdr:row>
                    <xdr:rowOff>121920</xdr:rowOff>
                  </to>
                </anchor>
              </controlPr>
            </control>
          </mc:Choice>
        </mc:AlternateContent>
        <mc:AlternateContent xmlns:mc="http://schemas.openxmlformats.org/markup-compatibility/2006">
          <mc:Choice Requires="x14">
            <control shapeId="6346" r:id="rId165" name="Check Box 202">
              <controlPr defaultSize="0" autoFill="0" autoLine="0" autoPict="0">
                <anchor moveWithCells="1">
                  <from>
                    <xdr:col>7</xdr:col>
                    <xdr:colOff>220980</xdr:colOff>
                    <xdr:row>112</xdr:row>
                    <xdr:rowOff>45720</xdr:rowOff>
                  </from>
                  <to>
                    <xdr:col>9</xdr:col>
                    <xdr:colOff>38100</xdr:colOff>
                    <xdr:row>113</xdr:row>
                    <xdr:rowOff>121920</xdr:rowOff>
                  </to>
                </anchor>
              </controlPr>
            </control>
          </mc:Choice>
        </mc:AlternateContent>
        <mc:AlternateContent xmlns:mc="http://schemas.openxmlformats.org/markup-compatibility/2006">
          <mc:Choice Requires="x14">
            <control shapeId="6347" r:id="rId166" name="Group Box 203">
              <controlPr defaultSize="0" autoFill="0" autoPict="0">
                <anchor moveWithCells="1">
                  <from>
                    <xdr:col>5</xdr:col>
                    <xdr:colOff>0</xdr:colOff>
                    <xdr:row>114</xdr:row>
                    <xdr:rowOff>0</xdr:rowOff>
                  </from>
                  <to>
                    <xdr:col>14</xdr:col>
                    <xdr:colOff>0</xdr:colOff>
                    <xdr:row>124</xdr:row>
                    <xdr:rowOff>0</xdr:rowOff>
                  </to>
                </anchor>
              </controlPr>
            </control>
          </mc:Choice>
        </mc:AlternateContent>
        <mc:AlternateContent xmlns:mc="http://schemas.openxmlformats.org/markup-compatibility/2006">
          <mc:Choice Requires="x14">
            <control shapeId="6348" r:id="rId167" name="Check Box 204">
              <controlPr defaultSize="0" autoFill="0" autoLine="0" autoPict="0">
                <anchor moveWithCells="1">
                  <from>
                    <xdr:col>5</xdr:col>
                    <xdr:colOff>213360</xdr:colOff>
                    <xdr:row>114</xdr:row>
                    <xdr:rowOff>53340</xdr:rowOff>
                  </from>
                  <to>
                    <xdr:col>6</xdr:col>
                    <xdr:colOff>441960</xdr:colOff>
                    <xdr:row>115</xdr:row>
                    <xdr:rowOff>129540</xdr:rowOff>
                  </to>
                </anchor>
              </controlPr>
            </control>
          </mc:Choice>
        </mc:AlternateContent>
        <mc:AlternateContent xmlns:mc="http://schemas.openxmlformats.org/markup-compatibility/2006">
          <mc:Choice Requires="x14">
            <control shapeId="6349" r:id="rId168" name="Check Box 205">
              <controlPr defaultSize="0" autoFill="0" autoLine="0" autoPict="0">
                <anchor moveWithCells="1">
                  <from>
                    <xdr:col>6</xdr:col>
                    <xdr:colOff>518160</xdr:colOff>
                    <xdr:row>114</xdr:row>
                    <xdr:rowOff>53340</xdr:rowOff>
                  </from>
                  <to>
                    <xdr:col>8</xdr:col>
                    <xdr:colOff>137160</xdr:colOff>
                    <xdr:row>115</xdr:row>
                    <xdr:rowOff>129540</xdr:rowOff>
                  </to>
                </anchor>
              </controlPr>
            </control>
          </mc:Choice>
        </mc:AlternateContent>
        <mc:AlternateContent xmlns:mc="http://schemas.openxmlformats.org/markup-compatibility/2006">
          <mc:Choice Requires="x14">
            <control shapeId="6350" r:id="rId169" name="Check Box 206">
              <controlPr defaultSize="0" autoFill="0" autoLine="0" autoPict="0">
                <anchor moveWithCells="1">
                  <from>
                    <xdr:col>8</xdr:col>
                    <xdr:colOff>205740</xdr:colOff>
                    <xdr:row>114</xdr:row>
                    <xdr:rowOff>53340</xdr:rowOff>
                  </from>
                  <to>
                    <xdr:col>9</xdr:col>
                    <xdr:colOff>434340</xdr:colOff>
                    <xdr:row>115</xdr:row>
                    <xdr:rowOff>129540</xdr:rowOff>
                  </to>
                </anchor>
              </controlPr>
            </control>
          </mc:Choice>
        </mc:AlternateContent>
        <mc:AlternateContent xmlns:mc="http://schemas.openxmlformats.org/markup-compatibility/2006">
          <mc:Choice Requires="x14">
            <control shapeId="6351" r:id="rId170" name="Check Box 207">
              <controlPr defaultSize="0" autoFill="0" autoLine="0" autoPict="0">
                <anchor moveWithCells="1">
                  <from>
                    <xdr:col>9</xdr:col>
                    <xdr:colOff>510540</xdr:colOff>
                    <xdr:row>114</xdr:row>
                    <xdr:rowOff>53340</xdr:rowOff>
                  </from>
                  <to>
                    <xdr:col>11</xdr:col>
                    <xdr:colOff>129540</xdr:colOff>
                    <xdr:row>115</xdr:row>
                    <xdr:rowOff>129540</xdr:rowOff>
                  </to>
                </anchor>
              </controlPr>
            </control>
          </mc:Choice>
        </mc:AlternateContent>
        <mc:AlternateContent xmlns:mc="http://schemas.openxmlformats.org/markup-compatibility/2006">
          <mc:Choice Requires="x14">
            <control shapeId="6352" r:id="rId171" name="Check Box 208">
              <controlPr defaultSize="0" autoFill="0" autoLine="0" autoPict="0">
                <anchor moveWithCells="1">
                  <from>
                    <xdr:col>11</xdr:col>
                    <xdr:colOff>198120</xdr:colOff>
                    <xdr:row>114</xdr:row>
                    <xdr:rowOff>53340</xdr:rowOff>
                  </from>
                  <to>
                    <xdr:col>12</xdr:col>
                    <xdr:colOff>426720</xdr:colOff>
                    <xdr:row>115</xdr:row>
                    <xdr:rowOff>129540</xdr:rowOff>
                  </to>
                </anchor>
              </controlPr>
            </control>
          </mc:Choice>
        </mc:AlternateContent>
        <mc:AlternateContent xmlns:mc="http://schemas.openxmlformats.org/markup-compatibility/2006">
          <mc:Choice Requires="x14">
            <control shapeId="6353" r:id="rId172" name="Check Box 209">
              <controlPr defaultSize="0" autoFill="0" autoLine="0" autoPict="0">
                <anchor moveWithCells="1">
                  <from>
                    <xdr:col>5</xdr:col>
                    <xdr:colOff>213360</xdr:colOff>
                    <xdr:row>115</xdr:row>
                    <xdr:rowOff>152400</xdr:rowOff>
                  </from>
                  <to>
                    <xdr:col>7</xdr:col>
                    <xdr:colOff>426720</xdr:colOff>
                    <xdr:row>117</xdr:row>
                    <xdr:rowOff>60960</xdr:rowOff>
                  </to>
                </anchor>
              </controlPr>
            </control>
          </mc:Choice>
        </mc:AlternateContent>
        <mc:AlternateContent xmlns:mc="http://schemas.openxmlformats.org/markup-compatibility/2006">
          <mc:Choice Requires="x14">
            <control shapeId="6354" r:id="rId173" name="Check Box 210">
              <controlPr defaultSize="0" autoFill="0" autoLine="0" autoPict="0">
                <anchor moveWithCells="1">
                  <from>
                    <xdr:col>7</xdr:col>
                    <xdr:colOff>533400</xdr:colOff>
                    <xdr:row>115</xdr:row>
                    <xdr:rowOff>152400</xdr:rowOff>
                  </from>
                  <to>
                    <xdr:col>10</xdr:col>
                    <xdr:colOff>137160</xdr:colOff>
                    <xdr:row>117</xdr:row>
                    <xdr:rowOff>60960</xdr:rowOff>
                  </to>
                </anchor>
              </controlPr>
            </control>
          </mc:Choice>
        </mc:AlternateContent>
        <mc:AlternateContent xmlns:mc="http://schemas.openxmlformats.org/markup-compatibility/2006">
          <mc:Choice Requires="x14">
            <control shapeId="6355" r:id="rId174" name="Check Box 211">
              <controlPr defaultSize="0" autoFill="0" autoLine="0" autoPict="0">
                <anchor moveWithCells="1">
                  <from>
                    <xdr:col>10</xdr:col>
                    <xdr:colOff>236220</xdr:colOff>
                    <xdr:row>115</xdr:row>
                    <xdr:rowOff>152400</xdr:rowOff>
                  </from>
                  <to>
                    <xdr:col>12</xdr:col>
                    <xdr:colOff>449580</xdr:colOff>
                    <xdr:row>117</xdr:row>
                    <xdr:rowOff>60960</xdr:rowOff>
                  </to>
                </anchor>
              </controlPr>
            </control>
          </mc:Choice>
        </mc:AlternateContent>
        <mc:AlternateContent xmlns:mc="http://schemas.openxmlformats.org/markup-compatibility/2006">
          <mc:Choice Requires="x14">
            <control shapeId="6356" r:id="rId175" name="Check Box 212">
              <controlPr defaultSize="0" autoFill="0" autoLine="0" autoPict="0">
                <anchor moveWithCells="1">
                  <from>
                    <xdr:col>5</xdr:col>
                    <xdr:colOff>213360</xdr:colOff>
                    <xdr:row>117</xdr:row>
                    <xdr:rowOff>83820</xdr:rowOff>
                  </from>
                  <to>
                    <xdr:col>7</xdr:col>
                    <xdr:colOff>548640</xdr:colOff>
                    <xdr:row>118</xdr:row>
                    <xdr:rowOff>160020</xdr:rowOff>
                  </to>
                </anchor>
              </controlPr>
            </control>
          </mc:Choice>
        </mc:AlternateContent>
        <mc:AlternateContent xmlns:mc="http://schemas.openxmlformats.org/markup-compatibility/2006">
          <mc:Choice Requires="x14">
            <control shapeId="6357" r:id="rId176" name="Check Box 213">
              <controlPr defaultSize="0" autoFill="0" autoLine="0" autoPict="0">
                <anchor moveWithCells="1">
                  <from>
                    <xdr:col>7</xdr:col>
                    <xdr:colOff>525780</xdr:colOff>
                    <xdr:row>117</xdr:row>
                    <xdr:rowOff>83820</xdr:rowOff>
                  </from>
                  <to>
                    <xdr:col>10</xdr:col>
                    <xdr:colOff>251460</xdr:colOff>
                    <xdr:row>118</xdr:row>
                    <xdr:rowOff>160020</xdr:rowOff>
                  </to>
                </anchor>
              </controlPr>
            </control>
          </mc:Choice>
        </mc:AlternateContent>
        <mc:AlternateContent xmlns:mc="http://schemas.openxmlformats.org/markup-compatibility/2006">
          <mc:Choice Requires="x14">
            <control shapeId="6358" r:id="rId177" name="Check Box 214">
              <controlPr defaultSize="0" autoFill="0" autoLine="0" autoPict="0">
                <anchor moveWithCells="1">
                  <from>
                    <xdr:col>5</xdr:col>
                    <xdr:colOff>213360</xdr:colOff>
                    <xdr:row>119</xdr:row>
                    <xdr:rowOff>15240</xdr:rowOff>
                  </from>
                  <to>
                    <xdr:col>7</xdr:col>
                    <xdr:colOff>457200</xdr:colOff>
                    <xdr:row>120</xdr:row>
                    <xdr:rowOff>91440</xdr:rowOff>
                  </to>
                </anchor>
              </controlPr>
            </control>
          </mc:Choice>
        </mc:AlternateContent>
        <mc:AlternateContent xmlns:mc="http://schemas.openxmlformats.org/markup-compatibility/2006">
          <mc:Choice Requires="x14">
            <control shapeId="6359" r:id="rId178" name="Check Box 215">
              <controlPr defaultSize="0" autoFill="0" autoLine="0" autoPict="0">
                <anchor moveWithCells="1">
                  <from>
                    <xdr:col>7</xdr:col>
                    <xdr:colOff>533400</xdr:colOff>
                    <xdr:row>119</xdr:row>
                    <xdr:rowOff>15240</xdr:rowOff>
                  </from>
                  <to>
                    <xdr:col>10</xdr:col>
                    <xdr:colOff>167640</xdr:colOff>
                    <xdr:row>120</xdr:row>
                    <xdr:rowOff>91440</xdr:rowOff>
                  </to>
                </anchor>
              </controlPr>
            </control>
          </mc:Choice>
        </mc:AlternateContent>
        <mc:AlternateContent xmlns:mc="http://schemas.openxmlformats.org/markup-compatibility/2006">
          <mc:Choice Requires="x14">
            <control shapeId="6360" r:id="rId179" name="Check Box 216">
              <controlPr defaultSize="0" autoFill="0" autoLine="0" autoPict="0">
                <anchor moveWithCells="1">
                  <from>
                    <xdr:col>10</xdr:col>
                    <xdr:colOff>243840</xdr:colOff>
                    <xdr:row>119</xdr:row>
                    <xdr:rowOff>15240</xdr:rowOff>
                  </from>
                  <to>
                    <xdr:col>12</xdr:col>
                    <xdr:colOff>487680</xdr:colOff>
                    <xdr:row>120</xdr:row>
                    <xdr:rowOff>91440</xdr:rowOff>
                  </to>
                </anchor>
              </controlPr>
            </control>
          </mc:Choice>
        </mc:AlternateContent>
        <mc:AlternateContent xmlns:mc="http://schemas.openxmlformats.org/markup-compatibility/2006">
          <mc:Choice Requires="x14">
            <control shapeId="6361" r:id="rId180" name="Check Box 217">
              <controlPr defaultSize="0" autoFill="0" autoLine="0" autoPict="0">
                <anchor moveWithCells="1">
                  <from>
                    <xdr:col>5</xdr:col>
                    <xdr:colOff>213360</xdr:colOff>
                    <xdr:row>120</xdr:row>
                    <xdr:rowOff>114300</xdr:rowOff>
                  </from>
                  <to>
                    <xdr:col>6</xdr:col>
                    <xdr:colOff>411480</xdr:colOff>
                    <xdr:row>122</xdr:row>
                    <xdr:rowOff>22860</xdr:rowOff>
                  </to>
                </anchor>
              </controlPr>
            </control>
          </mc:Choice>
        </mc:AlternateContent>
        <mc:AlternateContent xmlns:mc="http://schemas.openxmlformats.org/markup-compatibility/2006">
          <mc:Choice Requires="x14">
            <control shapeId="6362" r:id="rId181" name="Check Box 218">
              <controlPr defaultSize="0" autoFill="0" autoLine="0" autoPict="0">
                <anchor moveWithCells="1">
                  <from>
                    <xdr:col>6</xdr:col>
                    <xdr:colOff>510540</xdr:colOff>
                    <xdr:row>120</xdr:row>
                    <xdr:rowOff>114300</xdr:rowOff>
                  </from>
                  <to>
                    <xdr:col>9</xdr:col>
                    <xdr:colOff>281940</xdr:colOff>
                    <xdr:row>122</xdr:row>
                    <xdr:rowOff>22860</xdr:rowOff>
                  </to>
                </anchor>
              </controlPr>
            </control>
          </mc:Choice>
        </mc:AlternateContent>
        <mc:AlternateContent xmlns:mc="http://schemas.openxmlformats.org/markup-compatibility/2006">
          <mc:Choice Requires="x14">
            <control shapeId="6363" r:id="rId182" name="Check Box 219">
              <controlPr defaultSize="0" autoFill="0" autoLine="0" autoPict="0">
                <anchor moveWithCells="1">
                  <from>
                    <xdr:col>9</xdr:col>
                    <xdr:colOff>373380</xdr:colOff>
                    <xdr:row>120</xdr:row>
                    <xdr:rowOff>114300</xdr:rowOff>
                  </from>
                  <to>
                    <xdr:col>11</xdr:col>
                    <xdr:colOff>144780</xdr:colOff>
                    <xdr:row>122</xdr:row>
                    <xdr:rowOff>22860</xdr:rowOff>
                  </to>
                </anchor>
              </controlPr>
            </control>
          </mc:Choice>
        </mc:AlternateContent>
        <mc:AlternateContent xmlns:mc="http://schemas.openxmlformats.org/markup-compatibility/2006">
          <mc:Choice Requires="x14">
            <control shapeId="6364" r:id="rId183" name="Check Box 220">
              <controlPr defaultSize="0" autoFill="0" autoLine="0" autoPict="0">
                <anchor moveWithCells="1">
                  <from>
                    <xdr:col>11</xdr:col>
                    <xdr:colOff>243840</xdr:colOff>
                    <xdr:row>120</xdr:row>
                    <xdr:rowOff>114300</xdr:rowOff>
                  </from>
                  <to>
                    <xdr:col>13</xdr:col>
                    <xdr:colOff>205740</xdr:colOff>
                    <xdr:row>122</xdr:row>
                    <xdr:rowOff>22860</xdr:rowOff>
                  </to>
                </anchor>
              </controlPr>
            </control>
          </mc:Choice>
        </mc:AlternateContent>
        <mc:AlternateContent xmlns:mc="http://schemas.openxmlformats.org/markup-compatibility/2006">
          <mc:Choice Requires="x14">
            <control shapeId="6365" r:id="rId184" name="Check Box 221">
              <controlPr defaultSize="0" autoFill="0" autoLine="0" autoPict="0">
                <anchor moveWithCells="1">
                  <from>
                    <xdr:col>5</xdr:col>
                    <xdr:colOff>213360</xdr:colOff>
                    <xdr:row>122</xdr:row>
                    <xdr:rowOff>45720</xdr:rowOff>
                  </from>
                  <to>
                    <xdr:col>7</xdr:col>
                    <xdr:colOff>30480</xdr:colOff>
                    <xdr:row>123</xdr:row>
                    <xdr:rowOff>121920</xdr:rowOff>
                  </to>
                </anchor>
              </controlPr>
            </control>
          </mc:Choice>
        </mc:AlternateContent>
        <mc:AlternateContent xmlns:mc="http://schemas.openxmlformats.org/markup-compatibility/2006">
          <mc:Choice Requires="x14">
            <control shapeId="6366" r:id="rId185" name="Check Box 222">
              <controlPr defaultSize="0" autoFill="0" autoLine="0" autoPict="0">
                <anchor moveWithCells="1">
                  <from>
                    <xdr:col>7</xdr:col>
                    <xdr:colOff>220980</xdr:colOff>
                    <xdr:row>122</xdr:row>
                    <xdr:rowOff>45720</xdr:rowOff>
                  </from>
                  <to>
                    <xdr:col>9</xdr:col>
                    <xdr:colOff>38100</xdr:colOff>
                    <xdr:row>123</xdr:row>
                    <xdr:rowOff>121920</xdr:rowOff>
                  </to>
                </anchor>
              </controlPr>
            </control>
          </mc:Choice>
        </mc:AlternateContent>
        <mc:AlternateContent xmlns:mc="http://schemas.openxmlformats.org/markup-compatibility/2006">
          <mc:Choice Requires="x14">
            <control shapeId="6429" r:id="rId186" name="Check Box 285">
              <controlPr defaultSize="0" autoFill="0" autoLine="0" autoPict="0">
                <anchor moveWithCells="1">
                  <from>
                    <xdr:col>5</xdr:col>
                    <xdr:colOff>213360</xdr:colOff>
                    <xdr:row>14</xdr:row>
                    <xdr:rowOff>45720</xdr:rowOff>
                  </from>
                  <to>
                    <xdr:col>6</xdr:col>
                    <xdr:colOff>441960</xdr:colOff>
                    <xdr:row>15</xdr:row>
                    <xdr:rowOff>121920</xdr:rowOff>
                  </to>
                </anchor>
              </controlPr>
            </control>
          </mc:Choice>
        </mc:AlternateContent>
        <mc:AlternateContent xmlns:mc="http://schemas.openxmlformats.org/markup-compatibility/2006">
          <mc:Choice Requires="x14">
            <control shapeId="6430" r:id="rId187" name="Check Box 286">
              <controlPr defaultSize="0" autoFill="0" autoLine="0" autoPict="0">
                <anchor moveWithCells="1">
                  <from>
                    <xdr:col>6</xdr:col>
                    <xdr:colOff>518160</xdr:colOff>
                    <xdr:row>14</xdr:row>
                    <xdr:rowOff>45720</xdr:rowOff>
                  </from>
                  <to>
                    <xdr:col>8</xdr:col>
                    <xdr:colOff>137160</xdr:colOff>
                    <xdr:row>15</xdr:row>
                    <xdr:rowOff>121920</xdr:rowOff>
                  </to>
                </anchor>
              </controlPr>
            </control>
          </mc:Choice>
        </mc:AlternateContent>
        <mc:AlternateContent xmlns:mc="http://schemas.openxmlformats.org/markup-compatibility/2006">
          <mc:Choice Requires="x14">
            <control shapeId="6431" r:id="rId188" name="Check Box 287">
              <controlPr defaultSize="0" autoFill="0" autoLine="0" autoPict="0">
                <anchor moveWithCells="1">
                  <from>
                    <xdr:col>8</xdr:col>
                    <xdr:colOff>205740</xdr:colOff>
                    <xdr:row>14</xdr:row>
                    <xdr:rowOff>45720</xdr:rowOff>
                  </from>
                  <to>
                    <xdr:col>9</xdr:col>
                    <xdr:colOff>434340</xdr:colOff>
                    <xdr:row>15</xdr:row>
                    <xdr:rowOff>121920</xdr:rowOff>
                  </to>
                </anchor>
              </controlPr>
            </control>
          </mc:Choice>
        </mc:AlternateContent>
        <mc:AlternateContent xmlns:mc="http://schemas.openxmlformats.org/markup-compatibility/2006">
          <mc:Choice Requires="x14">
            <control shapeId="6432" r:id="rId189" name="Check Box 288">
              <controlPr defaultSize="0" autoFill="0" autoLine="0" autoPict="0">
                <anchor moveWithCells="1">
                  <from>
                    <xdr:col>9</xdr:col>
                    <xdr:colOff>510540</xdr:colOff>
                    <xdr:row>14</xdr:row>
                    <xdr:rowOff>45720</xdr:rowOff>
                  </from>
                  <to>
                    <xdr:col>11</xdr:col>
                    <xdr:colOff>129540</xdr:colOff>
                    <xdr:row>15</xdr:row>
                    <xdr:rowOff>121920</xdr:rowOff>
                  </to>
                </anchor>
              </controlPr>
            </control>
          </mc:Choice>
        </mc:AlternateContent>
        <mc:AlternateContent xmlns:mc="http://schemas.openxmlformats.org/markup-compatibility/2006">
          <mc:Choice Requires="x14">
            <control shapeId="6433" r:id="rId190" name="Check Box 289">
              <controlPr defaultSize="0" autoFill="0" autoLine="0" autoPict="0">
                <anchor moveWithCells="1">
                  <from>
                    <xdr:col>11</xdr:col>
                    <xdr:colOff>198120</xdr:colOff>
                    <xdr:row>14</xdr:row>
                    <xdr:rowOff>45720</xdr:rowOff>
                  </from>
                  <to>
                    <xdr:col>12</xdr:col>
                    <xdr:colOff>426720</xdr:colOff>
                    <xdr:row>15</xdr:row>
                    <xdr:rowOff>121920</xdr:rowOff>
                  </to>
                </anchor>
              </controlPr>
            </control>
          </mc:Choice>
        </mc:AlternateContent>
        <mc:AlternateContent xmlns:mc="http://schemas.openxmlformats.org/markup-compatibility/2006">
          <mc:Choice Requires="x14">
            <control shapeId="6434" r:id="rId191" name="Check Box 290">
              <controlPr defaultSize="0" autoFill="0" autoLine="0" autoPict="0">
                <anchor moveWithCells="1">
                  <from>
                    <xdr:col>5</xdr:col>
                    <xdr:colOff>213360</xdr:colOff>
                    <xdr:row>15</xdr:row>
                    <xdr:rowOff>144780</xdr:rowOff>
                  </from>
                  <to>
                    <xdr:col>7</xdr:col>
                    <xdr:colOff>426720</xdr:colOff>
                    <xdr:row>17</xdr:row>
                    <xdr:rowOff>53340</xdr:rowOff>
                  </to>
                </anchor>
              </controlPr>
            </control>
          </mc:Choice>
        </mc:AlternateContent>
        <mc:AlternateContent xmlns:mc="http://schemas.openxmlformats.org/markup-compatibility/2006">
          <mc:Choice Requires="x14">
            <control shapeId="6435" r:id="rId192" name="Check Box 291">
              <controlPr defaultSize="0" autoFill="0" autoLine="0" autoPict="0">
                <anchor moveWithCells="1">
                  <from>
                    <xdr:col>7</xdr:col>
                    <xdr:colOff>533400</xdr:colOff>
                    <xdr:row>15</xdr:row>
                    <xdr:rowOff>144780</xdr:rowOff>
                  </from>
                  <to>
                    <xdr:col>10</xdr:col>
                    <xdr:colOff>137160</xdr:colOff>
                    <xdr:row>17</xdr:row>
                    <xdr:rowOff>53340</xdr:rowOff>
                  </to>
                </anchor>
              </controlPr>
            </control>
          </mc:Choice>
        </mc:AlternateContent>
        <mc:AlternateContent xmlns:mc="http://schemas.openxmlformats.org/markup-compatibility/2006">
          <mc:Choice Requires="x14">
            <control shapeId="6436" r:id="rId193" name="Check Box 292">
              <controlPr defaultSize="0" autoFill="0" autoLine="0" autoPict="0">
                <anchor moveWithCells="1">
                  <from>
                    <xdr:col>10</xdr:col>
                    <xdr:colOff>236220</xdr:colOff>
                    <xdr:row>15</xdr:row>
                    <xdr:rowOff>144780</xdr:rowOff>
                  </from>
                  <to>
                    <xdr:col>12</xdr:col>
                    <xdr:colOff>449580</xdr:colOff>
                    <xdr:row>17</xdr:row>
                    <xdr:rowOff>53340</xdr:rowOff>
                  </to>
                </anchor>
              </controlPr>
            </control>
          </mc:Choice>
        </mc:AlternateContent>
        <mc:AlternateContent xmlns:mc="http://schemas.openxmlformats.org/markup-compatibility/2006">
          <mc:Choice Requires="x14">
            <control shapeId="6437" r:id="rId194" name="Check Box 293">
              <controlPr defaultSize="0" autoFill="0" autoLine="0" autoPict="0">
                <anchor moveWithCells="1">
                  <from>
                    <xdr:col>5</xdr:col>
                    <xdr:colOff>213360</xdr:colOff>
                    <xdr:row>17</xdr:row>
                    <xdr:rowOff>76200</xdr:rowOff>
                  </from>
                  <to>
                    <xdr:col>7</xdr:col>
                    <xdr:colOff>548640</xdr:colOff>
                    <xdr:row>18</xdr:row>
                    <xdr:rowOff>152400</xdr:rowOff>
                  </to>
                </anchor>
              </controlPr>
            </control>
          </mc:Choice>
        </mc:AlternateContent>
        <mc:AlternateContent xmlns:mc="http://schemas.openxmlformats.org/markup-compatibility/2006">
          <mc:Choice Requires="x14">
            <control shapeId="6438" r:id="rId195" name="Check Box 294">
              <controlPr defaultSize="0" autoFill="0" autoLine="0" autoPict="0">
                <anchor moveWithCells="1">
                  <from>
                    <xdr:col>7</xdr:col>
                    <xdr:colOff>525780</xdr:colOff>
                    <xdr:row>17</xdr:row>
                    <xdr:rowOff>76200</xdr:rowOff>
                  </from>
                  <to>
                    <xdr:col>10</xdr:col>
                    <xdr:colOff>251460</xdr:colOff>
                    <xdr:row>18</xdr:row>
                    <xdr:rowOff>152400</xdr:rowOff>
                  </to>
                </anchor>
              </controlPr>
            </control>
          </mc:Choice>
        </mc:AlternateContent>
        <mc:AlternateContent xmlns:mc="http://schemas.openxmlformats.org/markup-compatibility/2006">
          <mc:Choice Requires="x14">
            <control shapeId="6439" r:id="rId196" name="Check Box 295">
              <controlPr defaultSize="0" autoFill="0" autoLine="0" autoPict="0">
                <anchor moveWithCells="1">
                  <from>
                    <xdr:col>5</xdr:col>
                    <xdr:colOff>213360</xdr:colOff>
                    <xdr:row>19</xdr:row>
                    <xdr:rowOff>7620</xdr:rowOff>
                  </from>
                  <to>
                    <xdr:col>7</xdr:col>
                    <xdr:colOff>457200</xdr:colOff>
                    <xdr:row>20</xdr:row>
                    <xdr:rowOff>83820</xdr:rowOff>
                  </to>
                </anchor>
              </controlPr>
            </control>
          </mc:Choice>
        </mc:AlternateContent>
        <mc:AlternateContent xmlns:mc="http://schemas.openxmlformats.org/markup-compatibility/2006">
          <mc:Choice Requires="x14">
            <control shapeId="6440" r:id="rId197" name="Check Box 296">
              <controlPr defaultSize="0" autoFill="0" autoLine="0" autoPict="0">
                <anchor moveWithCells="1">
                  <from>
                    <xdr:col>7</xdr:col>
                    <xdr:colOff>533400</xdr:colOff>
                    <xdr:row>19</xdr:row>
                    <xdr:rowOff>7620</xdr:rowOff>
                  </from>
                  <to>
                    <xdr:col>10</xdr:col>
                    <xdr:colOff>167640</xdr:colOff>
                    <xdr:row>20</xdr:row>
                    <xdr:rowOff>83820</xdr:rowOff>
                  </to>
                </anchor>
              </controlPr>
            </control>
          </mc:Choice>
        </mc:AlternateContent>
        <mc:AlternateContent xmlns:mc="http://schemas.openxmlformats.org/markup-compatibility/2006">
          <mc:Choice Requires="x14">
            <control shapeId="6441" r:id="rId198" name="Check Box 297">
              <controlPr defaultSize="0" autoFill="0" autoLine="0" autoPict="0">
                <anchor moveWithCells="1">
                  <from>
                    <xdr:col>10</xdr:col>
                    <xdr:colOff>243840</xdr:colOff>
                    <xdr:row>19</xdr:row>
                    <xdr:rowOff>7620</xdr:rowOff>
                  </from>
                  <to>
                    <xdr:col>12</xdr:col>
                    <xdr:colOff>487680</xdr:colOff>
                    <xdr:row>20</xdr:row>
                    <xdr:rowOff>83820</xdr:rowOff>
                  </to>
                </anchor>
              </controlPr>
            </control>
          </mc:Choice>
        </mc:AlternateContent>
        <mc:AlternateContent xmlns:mc="http://schemas.openxmlformats.org/markup-compatibility/2006">
          <mc:Choice Requires="x14">
            <control shapeId="6442" r:id="rId199" name="Check Box 298">
              <controlPr defaultSize="0" autoFill="0" autoLine="0" autoPict="0">
                <anchor moveWithCells="1">
                  <from>
                    <xdr:col>5</xdr:col>
                    <xdr:colOff>213360</xdr:colOff>
                    <xdr:row>20</xdr:row>
                    <xdr:rowOff>106680</xdr:rowOff>
                  </from>
                  <to>
                    <xdr:col>6</xdr:col>
                    <xdr:colOff>411480</xdr:colOff>
                    <xdr:row>22</xdr:row>
                    <xdr:rowOff>15240</xdr:rowOff>
                  </to>
                </anchor>
              </controlPr>
            </control>
          </mc:Choice>
        </mc:AlternateContent>
        <mc:AlternateContent xmlns:mc="http://schemas.openxmlformats.org/markup-compatibility/2006">
          <mc:Choice Requires="x14">
            <control shapeId="6443" r:id="rId200" name="Check Box 299">
              <controlPr defaultSize="0" autoFill="0" autoLine="0" autoPict="0">
                <anchor moveWithCells="1">
                  <from>
                    <xdr:col>6</xdr:col>
                    <xdr:colOff>510540</xdr:colOff>
                    <xdr:row>20</xdr:row>
                    <xdr:rowOff>106680</xdr:rowOff>
                  </from>
                  <to>
                    <xdr:col>9</xdr:col>
                    <xdr:colOff>281940</xdr:colOff>
                    <xdr:row>22</xdr:row>
                    <xdr:rowOff>15240</xdr:rowOff>
                  </to>
                </anchor>
              </controlPr>
            </control>
          </mc:Choice>
        </mc:AlternateContent>
        <mc:AlternateContent xmlns:mc="http://schemas.openxmlformats.org/markup-compatibility/2006">
          <mc:Choice Requires="x14">
            <control shapeId="6444" r:id="rId201" name="Check Box 300">
              <controlPr defaultSize="0" autoFill="0" autoLine="0" autoPict="0">
                <anchor moveWithCells="1">
                  <from>
                    <xdr:col>9</xdr:col>
                    <xdr:colOff>373380</xdr:colOff>
                    <xdr:row>20</xdr:row>
                    <xdr:rowOff>106680</xdr:rowOff>
                  </from>
                  <to>
                    <xdr:col>11</xdr:col>
                    <xdr:colOff>144780</xdr:colOff>
                    <xdr:row>22</xdr:row>
                    <xdr:rowOff>15240</xdr:rowOff>
                  </to>
                </anchor>
              </controlPr>
            </control>
          </mc:Choice>
        </mc:AlternateContent>
        <mc:AlternateContent xmlns:mc="http://schemas.openxmlformats.org/markup-compatibility/2006">
          <mc:Choice Requires="x14">
            <control shapeId="6445" r:id="rId202" name="Check Box 301">
              <controlPr defaultSize="0" autoFill="0" autoLine="0" autoPict="0">
                <anchor moveWithCells="1">
                  <from>
                    <xdr:col>11</xdr:col>
                    <xdr:colOff>243840</xdr:colOff>
                    <xdr:row>20</xdr:row>
                    <xdr:rowOff>106680</xdr:rowOff>
                  </from>
                  <to>
                    <xdr:col>13</xdr:col>
                    <xdr:colOff>205740</xdr:colOff>
                    <xdr:row>22</xdr:row>
                    <xdr:rowOff>15240</xdr:rowOff>
                  </to>
                </anchor>
              </controlPr>
            </control>
          </mc:Choice>
        </mc:AlternateContent>
        <mc:AlternateContent xmlns:mc="http://schemas.openxmlformats.org/markup-compatibility/2006">
          <mc:Choice Requires="x14">
            <control shapeId="6446" r:id="rId203" name="Check Box 302">
              <controlPr defaultSize="0" autoFill="0" autoLine="0" autoPict="0">
                <anchor moveWithCells="1">
                  <from>
                    <xdr:col>5</xdr:col>
                    <xdr:colOff>213360</xdr:colOff>
                    <xdr:row>22</xdr:row>
                    <xdr:rowOff>38100</xdr:rowOff>
                  </from>
                  <to>
                    <xdr:col>7</xdr:col>
                    <xdr:colOff>30480</xdr:colOff>
                    <xdr:row>23</xdr:row>
                    <xdr:rowOff>114300</xdr:rowOff>
                  </to>
                </anchor>
              </controlPr>
            </control>
          </mc:Choice>
        </mc:AlternateContent>
        <mc:AlternateContent xmlns:mc="http://schemas.openxmlformats.org/markup-compatibility/2006">
          <mc:Choice Requires="x14">
            <control shapeId="6447" r:id="rId204" name="Check Box 303">
              <controlPr defaultSize="0" autoFill="0" autoLine="0" autoPict="0">
                <anchor moveWithCells="1">
                  <from>
                    <xdr:col>7</xdr:col>
                    <xdr:colOff>220980</xdr:colOff>
                    <xdr:row>22</xdr:row>
                    <xdr:rowOff>38100</xdr:rowOff>
                  </from>
                  <to>
                    <xdr:col>9</xdr:col>
                    <xdr:colOff>38100</xdr:colOff>
                    <xdr:row>23</xdr:row>
                    <xdr:rowOff>114300</xdr:rowOff>
                  </to>
                </anchor>
              </controlPr>
            </control>
          </mc:Choice>
        </mc:AlternateContent>
        <mc:AlternateContent xmlns:mc="http://schemas.openxmlformats.org/markup-compatibility/2006">
          <mc:Choice Requires="x14">
            <control shapeId="6227" r:id="rId205" name="Group Box 83">
              <controlPr defaultSize="0" autoFill="0" autoPict="0">
                <anchor moveWithCells="1">
                  <from>
                    <xdr:col>5</xdr:col>
                    <xdr:colOff>0</xdr:colOff>
                    <xdr:row>94</xdr:row>
                    <xdr:rowOff>0</xdr:rowOff>
                  </from>
                  <to>
                    <xdr:col>14</xdr:col>
                    <xdr:colOff>0</xdr:colOff>
                    <xdr:row>104</xdr:row>
                    <xdr:rowOff>0</xdr:rowOff>
                  </to>
                </anchor>
              </controlPr>
            </control>
          </mc:Choice>
        </mc:AlternateContent>
        <mc:AlternateContent xmlns:mc="http://schemas.openxmlformats.org/markup-compatibility/2006">
          <mc:Choice Requires="x14">
            <control shapeId="6228" r:id="rId206" name="Check Box 84">
              <controlPr defaultSize="0" autoFill="0" autoLine="0" autoPict="0">
                <anchor moveWithCells="1">
                  <from>
                    <xdr:col>5</xdr:col>
                    <xdr:colOff>213360</xdr:colOff>
                    <xdr:row>94</xdr:row>
                    <xdr:rowOff>53340</xdr:rowOff>
                  </from>
                  <to>
                    <xdr:col>6</xdr:col>
                    <xdr:colOff>441960</xdr:colOff>
                    <xdr:row>95</xdr:row>
                    <xdr:rowOff>129540</xdr:rowOff>
                  </to>
                </anchor>
              </controlPr>
            </control>
          </mc:Choice>
        </mc:AlternateContent>
        <mc:AlternateContent xmlns:mc="http://schemas.openxmlformats.org/markup-compatibility/2006">
          <mc:Choice Requires="x14">
            <control shapeId="6229" r:id="rId207" name="Check Box 85">
              <controlPr defaultSize="0" autoFill="0" autoLine="0" autoPict="0">
                <anchor moveWithCells="1">
                  <from>
                    <xdr:col>6</xdr:col>
                    <xdr:colOff>518160</xdr:colOff>
                    <xdr:row>94</xdr:row>
                    <xdr:rowOff>53340</xdr:rowOff>
                  </from>
                  <to>
                    <xdr:col>8</xdr:col>
                    <xdr:colOff>137160</xdr:colOff>
                    <xdr:row>95</xdr:row>
                    <xdr:rowOff>129540</xdr:rowOff>
                  </to>
                </anchor>
              </controlPr>
            </control>
          </mc:Choice>
        </mc:AlternateContent>
        <mc:AlternateContent xmlns:mc="http://schemas.openxmlformats.org/markup-compatibility/2006">
          <mc:Choice Requires="x14">
            <control shapeId="6230" r:id="rId208" name="Check Box 86">
              <controlPr defaultSize="0" autoFill="0" autoLine="0" autoPict="0">
                <anchor moveWithCells="1">
                  <from>
                    <xdr:col>8</xdr:col>
                    <xdr:colOff>205740</xdr:colOff>
                    <xdr:row>94</xdr:row>
                    <xdr:rowOff>53340</xdr:rowOff>
                  </from>
                  <to>
                    <xdr:col>9</xdr:col>
                    <xdr:colOff>434340</xdr:colOff>
                    <xdr:row>95</xdr:row>
                    <xdr:rowOff>129540</xdr:rowOff>
                  </to>
                </anchor>
              </controlPr>
            </control>
          </mc:Choice>
        </mc:AlternateContent>
        <mc:AlternateContent xmlns:mc="http://schemas.openxmlformats.org/markup-compatibility/2006">
          <mc:Choice Requires="x14">
            <control shapeId="6231" r:id="rId209" name="Check Box 87">
              <controlPr defaultSize="0" autoFill="0" autoLine="0" autoPict="0">
                <anchor moveWithCells="1">
                  <from>
                    <xdr:col>9</xdr:col>
                    <xdr:colOff>510540</xdr:colOff>
                    <xdr:row>94</xdr:row>
                    <xdr:rowOff>53340</xdr:rowOff>
                  </from>
                  <to>
                    <xdr:col>11</xdr:col>
                    <xdr:colOff>129540</xdr:colOff>
                    <xdr:row>95</xdr:row>
                    <xdr:rowOff>129540</xdr:rowOff>
                  </to>
                </anchor>
              </controlPr>
            </control>
          </mc:Choice>
        </mc:AlternateContent>
        <mc:AlternateContent xmlns:mc="http://schemas.openxmlformats.org/markup-compatibility/2006">
          <mc:Choice Requires="x14">
            <control shapeId="6232" r:id="rId210" name="Check Box 88">
              <controlPr defaultSize="0" autoFill="0" autoLine="0" autoPict="0">
                <anchor moveWithCells="1">
                  <from>
                    <xdr:col>11</xdr:col>
                    <xdr:colOff>198120</xdr:colOff>
                    <xdr:row>94</xdr:row>
                    <xdr:rowOff>53340</xdr:rowOff>
                  </from>
                  <to>
                    <xdr:col>12</xdr:col>
                    <xdr:colOff>426720</xdr:colOff>
                    <xdr:row>95</xdr:row>
                    <xdr:rowOff>129540</xdr:rowOff>
                  </to>
                </anchor>
              </controlPr>
            </control>
          </mc:Choice>
        </mc:AlternateContent>
        <mc:AlternateContent xmlns:mc="http://schemas.openxmlformats.org/markup-compatibility/2006">
          <mc:Choice Requires="x14">
            <control shapeId="6233" r:id="rId211" name="Check Box 89">
              <controlPr defaultSize="0" autoFill="0" autoLine="0" autoPict="0">
                <anchor moveWithCells="1">
                  <from>
                    <xdr:col>5</xdr:col>
                    <xdr:colOff>213360</xdr:colOff>
                    <xdr:row>95</xdr:row>
                    <xdr:rowOff>152400</xdr:rowOff>
                  </from>
                  <to>
                    <xdr:col>7</xdr:col>
                    <xdr:colOff>426720</xdr:colOff>
                    <xdr:row>97</xdr:row>
                    <xdr:rowOff>60960</xdr:rowOff>
                  </to>
                </anchor>
              </controlPr>
            </control>
          </mc:Choice>
        </mc:AlternateContent>
        <mc:AlternateContent xmlns:mc="http://schemas.openxmlformats.org/markup-compatibility/2006">
          <mc:Choice Requires="x14">
            <control shapeId="6234" r:id="rId212" name="Check Box 90">
              <controlPr defaultSize="0" autoFill="0" autoLine="0" autoPict="0">
                <anchor moveWithCells="1">
                  <from>
                    <xdr:col>7</xdr:col>
                    <xdr:colOff>533400</xdr:colOff>
                    <xdr:row>95</xdr:row>
                    <xdr:rowOff>152400</xdr:rowOff>
                  </from>
                  <to>
                    <xdr:col>10</xdr:col>
                    <xdr:colOff>137160</xdr:colOff>
                    <xdr:row>97</xdr:row>
                    <xdr:rowOff>60960</xdr:rowOff>
                  </to>
                </anchor>
              </controlPr>
            </control>
          </mc:Choice>
        </mc:AlternateContent>
        <mc:AlternateContent xmlns:mc="http://schemas.openxmlformats.org/markup-compatibility/2006">
          <mc:Choice Requires="x14">
            <control shapeId="6235" r:id="rId213" name="Check Box 91">
              <controlPr defaultSize="0" autoFill="0" autoLine="0" autoPict="0">
                <anchor moveWithCells="1">
                  <from>
                    <xdr:col>10</xdr:col>
                    <xdr:colOff>236220</xdr:colOff>
                    <xdr:row>95</xdr:row>
                    <xdr:rowOff>152400</xdr:rowOff>
                  </from>
                  <to>
                    <xdr:col>12</xdr:col>
                    <xdr:colOff>449580</xdr:colOff>
                    <xdr:row>97</xdr:row>
                    <xdr:rowOff>60960</xdr:rowOff>
                  </to>
                </anchor>
              </controlPr>
            </control>
          </mc:Choice>
        </mc:AlternateContent>
        <mc:AlternateContent xmlns:mc="http://schemas.openxmlformats.org/markup-compatibility/2006">
          <mc:Choice Requires="x14">
            <control shapeId="6236" r:id="rId214" name="Check Box 92">
              <controlPr defaultSize="0" autoFill="0" autoLine="0" autoPict="0">
                <anchor moveWithCells="1">
                  <from>
                    <xdr:col>5</xdr:col>
                    <xdr:colOff>213360</xdr:colOff>
                    <xdr:row>97</xdr:row>
                    <xdr:rowOff>83820</xdr:rowOff>
                  </from>
                  <to>
                    <xdr:col>7</xdr:col>
                    <xdr:colOff>548640</xdr:colOff>
                    <xdr:row>98</xdr:row>
                    <xdr:rowOff>160020</xdr:rowOff>
                  </to>
                </anchor>
              </controlPr>
            </control>
          </mc:Choice>
        </mc:AlternateContent>
        <mc:AlternateContent xmlns:mc="http://schemas.openxmlformats.org/markup-compatibility/2006">
          <mc:Choice Requires="x14">
            <control shapeId="6237" r:id="rId215" name="Check Box 93">
              <controlPr defaultSize="0" autoFill="0" autoLine="0" autoPict="0">
                <anchor moveWithCells="1">
                  <from>
                    <xdr:col>7</xdr:col>
                    <xdr:colOff>525780</xdr:colOff>
                    <xdr:row>97</xdr:row>
                    <xdr:rowOff>83820</xdr:rowOff>
                  </from>
                  <to>
                    <xdr:col>10</xdr:col>
                    <xdr:colOff>251460</xdr:colOff>
                    <xdr:row>98</xdr:row>
                    <xdr:rowOff>160020</xdr:rowOff>
                  </to>
                </anchor>
              </controlPr>
            </control>
          </mc:Choice>
        </mc:AlternateContent>
        <mc:AlternateContent xmlns:mc="http://schemas.openxmlformats.org/markup-compatibility/2006">
          <mc:Choice Requires="x14">
            <control shapeId="6238" r:id="rId216" name="Check Box 94">
              <controlPr defaultSize="0" autoFill="0" autoLine="0" autoPict="0">
                <anchor moveWithCells="1">
                  <from>
                    <xdr:col>5</xdr:col>
                    <xdr:colOff>213360</xdr:colOff>
                    <xdr:row>99</xdr:row>
                    <xdr:rowOff>15240</xdr:rowOff>
                  </from>
                  <to>
                    <xdr:col>7</xdr:col>
                    <xdr:colOff>457200</xdr:colOff>
                    <xdr:row>100</xdr:row>
                    <xdr:rowOff>91440</xdr:rowOff>
                  </to>
                </anchor>
              </controlPr>
            </control>
          </mc:Choice>
        </mc:AlternateContent>
        <mc:AlternateContent xmlns:mc="http://schemas.openxmlformats.org/markup-compatibility/2006">
          <mc:Choice Requires="x14">
            <control shapeId="6239" r:id="rId217" name="Check Box 95">
              <controlPr defaultSize="0" autoFill="0" autoLine="0" autoPict="0">
                <anchor moveWithCells="1">
                  <from>
                    <xdr:col>7</xdr:col>
                    <xdr:colOff>533400</xdr:colOff>
                    <xdr:row>99</xdr:row>
                    <xdr:rowOff>15240</xdr:rowOff>
                  </from>
                  <to>
                    <xdr:col>10</xdr:col>
                    <xdr:colOff>167640</xdr:colOff>
                    <xdr:row>100</xdr:row>
                    <xdr:rowOff>91440</xdr:rowOff>
                  </to>
                </anchor>
              </controlPr>
            </control>
          </mc:Choice>
        </mc:AlternateContent>
        <mc:AlternateContent xmlns:mc="http://schemas.openxmlformats.org/markup-compatibility/2006">
          <mc:Choice Requires="x14">
            <control shapeId="6240" r:id="rId218" name="Check Box 96">
              <controlPr defaultSize="0" autoFill="0" autoLine="0" autoPict="0">
                <anchor moveWithCells="1">
                  <from>
                    <xdr:col>10</xdr:col>
                    <xdr:colOff>243840</xdr:colOff>
                    <xdr:row>99</xdr:row>
                    <xdr:rowOff>15240</xdr:rowOff>
                  </from>
                  <to>
                    <xdr:col>12</xdr:col>
                    <xdr:colOff>487680</xdr:colOff>
                    <xdr:row>100</xdr:row>
                    <xdr:rowOff>91440</xdr:rowOff>
                  </to>
                </anchor>
              </controlPr>
            </control>
          </mc:Choice>
        </mc:AlternateContent>
        <mc:AlternateContent xmlns:mc="http://schemas.openxmlformats.org/markup-compatibility/2006">
          <mc:Choice Requires="x14">
            <control shapeId="6241" r:id="rId219" name="Check Box 97">
              <controlPr defaultSize="0" autoFill="0" autoLine="0" autoPict="0">
                <anchor moveWithCells="1">
                  <from>
                    <xdr:col>5</xdr:col>
                    <xdr:colOff>213360</xdr:colOff>
                    <xdr:row>100</xdr:row>
                    <xdr:rowOff>114300</xdr:rowOff>
                  </from>
                  <to>
                    <xdr:col>6</xdr:col>
                    <xdr:colOff>411480</xdr:colOff>
                    <xdr:row>102</xdr:row>
                    <xdr:rowOff>22860</xdr:rowOff>
                  </to>
                </anchor>
              </controlPr>
            </control>
          </mc:Choice>
        </mc:AlternateContent>
        <mc:AlternateContent xmlns:mc="http://schemas.openxmlformats.org/markup-compatibility/2006">
          <mc:Choice Requires="x14">
            <control shapeId="6242" r:id="rId220" name="Check Box 98">
              <controlPr defaultSize="0" autoFill="0" autoLine="0" autoPict="0">
                <anchor moveWithCells="1">
                  <from>
                    <xdr:col>6</xdr:col>
                    <xdr:colOff>510540</xdr:colOff>
                    <xdr:row>100</xdr:row>
                    <xdr:rowOff>114300</xdr:rowOff>
                  </from>
                  <to>
                    <xdr:col>9</xdr:col>
                    <xdr:colOff>281940</xdr:colOff>
                    <xdr:row>102</xdr:row>
                    <xdr:rowOff>22860</xdr:rowOff>
                  </to>
                </anchor>
              </controlPr>
            </control>
          </mc:Choice>
        </mc:AlternateContent>
        <mc:AlternateContent xmlns:mc="http://schemas.openxmlformats.org/markup-compatibility/2006">
          <mc:Choice Requires="x14">
            <control shapeId="6243" r:id="rId221" name="Check Box 99">
              <controlPr defaultSize="0" autoFill="0" autoLine="0" autoPict="0">
                <anchor moveWithCells="1">
                  <from>
                    <xdr:col>9</xdr:col>
                    <xdr:colOff>373380</xdr:colOff>
                    <xdr:row>100</xdr:row>
                    <xdr:rowOff>114300</xdr:rowOff>
                  </from>
                  <to>
                    <xdr:col>11</xdr:col>
                    <xdr:colOff>144780</xdr:colOff>
                    <xdr:row>102</xdr:row>
                    <xdr:rowOff>22860</xdr:rowOff>
                  </to>
                </anchor>
              </controlPr>
            </control>
          </mc:Choice>
        </mc:AlternateContent>
        <mc:AlternateContent xmlns:mc="http://schemas.openxmlformats.org/markup-compatibility/2006">
          <mc:Choice Requires="x14">
            <control shapeId="6244" r:id="rId222" name="Check Box 100">
              <controlPr defaultSize="0" autoFill="0" autoLine="0" autoPict="0">
                <anchor moveWithCells="1">
                  <from>
                    <xdr:col>11</xdr:col>
                    <xdr:colOff>243840</xdr:colOff>
                    <xdr:row>100</xdr:row>
                    <xdr:rowOff>114300</xdr:rowOff>
                  </from>
                  <to>
                    <xdr:col>13</xdr:col>
                    <xdr:colOff>205740</xdr:colOff>
                    <xdr:row>102</xdr:row>
                    <xdr:rowOff>22860</xdr:rowOff>
                  </to>
                </anchor>
              </controlPr>
            </control>
          </mc:Choice>
        </mc:AlternateContent>
        <mc:AlternateContent xmlns:mc="http://schemas.openxmlformats.org/markup-compatibility/2006">
          <mc:Choice Requires="x14">
            <control shapeId="6245" r:id="rId223" name="Check Box 101">
              <controlPr defaultSize="0" autoFill="0" autoLine="0" autoPict="0">
                <anchor moveWithCells="1">
                  <from>
                    <xdr:col>5</xdr:col>
                    <xdr:colOff>213360</xdr:colOff>
                    <xdr:row>102</xdr:row>
                    <xdr:rowOff>45720</xdr:rowOff>
                  </from>
                  <to>
                    <xdr:col>7</xdr:col>
                    <xdr:colOff>30480</xdr:colOff>
                    <xdr:row>103</xdr:row>
                    <xdr:rowOff>121920</xdr:rowOff>
                  </to>
                </anchor>
              </controlPr>
            </control>
          </mc:Choice>
        </mc:AlternateContent>
        <mc:AlternateContent xmlns:mc="http://schemas.openxmlformats.org/markup-compatibility/2006">
          <mc:Choice Requires="x14">
            <control shapeId="6246" r:id="rId224" name="Check Box 102">
              <controlPr defaultSize="0" autoFill="0" autoLine="0" autoPict="0">
                <anchor moveWithCells="1">
                  <from>
                    <xdr:col>7</xdr:col>
                    <xdr:colOff>220980</xdr:colOff>
                    <xdr:row>102</xdr:row>
                    <xdr:rowOff>45720</xdr:rowOff>
                  </from>
                  <to>
                    <xdr:col>9</xdr:col>
                    <xdr:colOff>38100</xdr:colOff>
                    <xdr:row>103</xdr:row>
                    <xdr:rowOff>121920</xdr:rowOff>
                  </to>
                </anchor>
              </controlPr>
            </control>
          </mc:Choice>
        </mc:AlternateContent>
        <mc:AlternateContent xmlns:mc="http://schemas.openxmlformats.org/markup-compatibility/2006">
          <mc:Choice Requires="x14">
            <control shapeId="6449" r:id="rId225" name="Group Box 305">
              <controlPr defaultSize="0" autoFill="0" autoPict="0">
                <anchor moveWithCells="1">
                  <from>
                    <xdr:col>5</xdr:col>
                    <xdr:colOff>0</xdr:colOff>
                    <xdr:row>84</xdr:row>
                    <xdr:rowOff>0</xdr:rowOff>
                  </from>
                  <to>
                    <xdr:col>14</xdr:col>
                    <xdr:colOff>0</xdr:colOff>
                    <xdr:row>94</xdr:row>
                    <xdr:rowOff>0</xdr:rowOff>
                  </to>
                </anchor>
              </controlPr>
            </control>
          </mc:Choice>
        </mc:AlternateContent>
        <mc:AlternateContent xmlns:mc="http://schemas.openxmlformats.org/markup-compatibility/2006">
          <mc:Choice Requires="x14">
            <control shapeId="6450" r:id="rId226" name="Check Box 306">
              <controlPr defaultSize="0" autoFill="0" autoLine="0" autoPict="0">
                <anchor moveWithCells="1">
                  <from>
                    <xdr:col>5</xdr:col>
                    <xdr:colOff>213360</xdr:colOff>
                    <xdr:row>84</xdr:row>
                    <xdr:rowOff>53340</xdr:rowOff>
                  </from>
                  <to>
                    <xdr:col>6</xdr:col>
                    <xdr:colOff>441960</xdr:colOff>
                    <xdr:row>85</xdr:row>
                    <xdr:rowOff>129540</xdr:rowOff>
                  </to>
                </anchor>
              </controlPr>
            </control>
          </mc:Choice>
        </mc:AlternateContent>
        <mc:AlternateContent xmlns:mc="http://schemas.openxmlformats.org/markup-compatibility/2006">
          <mc:Choice Requires="x14">
            <control shapeId="6451" r:id="rId227" name="Check Box 307">
              <controlPr defaultSize="0" autoFill="0" autoLine="0" autoPict="0">
                <anchor moveWithCells="1">
                  <from>
                    <xdr:col>6</xdr:col>
                    <xdr:colOff>518160</xdr:colOff>
                    <xdr:row>84</xdr:row>
                    <xdr:rowOff>53340</xdr:rowOff>
                  </from>
                  <to>
                    <xdr:col>8</xdr:col>
                    <xdr:colOff>137160</xdr:colOff>
                    <xdr:row>85</xdr:row>
                    <xdr:rowOff>129540</xdr:rowOff>
                  </to>
                </anchor>
              </controlPr>
            </control>
          </mc:Choice>
        </mc:AlternateContent>
        <mc:AlternateContent xmlns:mc="http://schemas.openxmlformats.org/markup-compatibility/2006">
          <mc:Choice Requires="x14">
            <control shapeId="6452" r:id="rId228" name="Check Box 308">
              <controlPr defaultSize="0" autoFill="0" autoLine="0" autoPict="0">
                <anchor moveWithCells="1">
                  <from>
                    <xdr:col>8</xdr:col>
                    <xdr:colOff>205740</xdr:colOff>
                    <xdr:row>84</xdr:row>
                    <xdr:rowOff>53340</xdr:rowOff>
                  </from>
                  <to>
                    <xdr:col>9</xdr:col>
                    <xdr:colOff>434340</xdr:colOff>
                    <xdr:row>85</xdr:row>
                    <xdr:rowOff>129540</xdr:rowOff>
                  </to>
                </anchor>
              </controlPr>
            </control>
          </mc:Choice>
        </mc:AlternateContent>
        <mc:AlternateContent xmlns:mc="http://schemas.openxmlformats.org/markup-compatibility/2006">
          <mc:Choice Requires="x14">
            <control shapeId="6453" r:id="rId229" name="Check Box 309">
              <controlPr defaultSize="0" autoFill="0" autoLine="0" autoPict="0">
                <anchor moveWithCells="1">
                  <from>
                    <xdr:col>9</xdr:col>
                    <xdr:colOff>510540</xdr:colOff>
                    <xdr:row>84</xdr:row>
                    <xdr:rowOff>53340</xdr:rowOff>
                  </from>
                  <to>
                    <xdr:col>11</xdr:col>
                    <xdr:colOff>129540</xdr:colOff>
                    <xdr:row>85</xdr:row>
                    <xdr:rowOff>129540</xdr:rowOff>
                  </to>
                </anchor>
              </controlPr>
            </control>
          </mc:Choice>
        </mc:AlternateContent>
        <mc:AlternateContent xmlns:mc="http://schemas.openxmlformats.org/markup-compatibility/2006">
          <mc:Choice Requires="x14">
            <control shapeId="6454" r:id="rId230" name="Check Box 310">
              <controlPr defaultSize="0" autoFill="0" autoLine="0" autoPict="0">
                <anchor moveWithCells="1">
                  <from>
                    <xdr:col>11</xdr:col>
                    <xdr:colOff>198120</xdr:colOff>
                    <xdr:row>84</xdr:row>
                    <xdr:rowOff>53340</xdr:rowOff>
                  </from>
                  <to>
                    <xdr:col>12</xdr:col>
                    <xdr:colOff>426720</xdr:colOff>
                    <xdr:row>85</xdr:row>
                    <xdr:rowOff>129540</xdr:rowOff>
                  </to>
                </anchor>
              </controlPr>
            </control>
          </mc:Choice>
        </mc:AlternateContent>
        <mc:AlternateContent xmlns:mc="http://schemas.openxmlformats.org/markup-compatibility/2006">
          <mc:Choice Requires="x14">
            <control shapeId="6455" r:id="rId231" name="Check Box 311">
              <controlPr defaultSize="0" autoFill="0" autoLine="0" autoPict="0">
                <anchor moveWithCells="1">
                  <from>
                    <xdr:col>5</xdr:col>
                    <xdr:colOff>213360</xdr:colOff>
                    <xdr:row>85</xdr:row>
                    <xdr:rowOff>152400</xdr:rowOff>
                  </from>
                  <to>
                    <xdr:col>7</xdr:col>
                    <xdr:colOff>426720</xdr:colOff>
                    <xdr:row>87</xdr:row>
                    <xdr:rowOff>60960</xdr:rowOff>
                  </to>
                </anchor>
              </controlPr>
            </control>
          </mc:Choice>
        </mc:AlternateContent>
        <mc:AlternateContent xmlns:mc="http://schemas.openxmlformats.org/markup-compatibility/2006">
          <mc:Choice Requires="x14">
            <control shapeId="6456" r:id="rId232" name="Check Box 312">
              <controlPr defaultSize="0" autoFill="0" autoLine="0" autoPict="0">
                <anchor moveWithCells="1">
                  <from>
                    <xdr:col>7</xdr:col>
                    <xdr:colOff>533400</xdr:colOff>
                    <xdr:row>85</xdr:row>
                    <xdr:rowOff>152400</xdr:rowOff>
                  </from>
                  <to>
                    <xdr:col>10</xdr:col>
                    <xdr:colOff>137160</xdr:colOff>
                    <xdr:row>87</xdr:row>
                    <xdr:rowOff>60960</xdr:rowOff>
                  </to>
                </anchor>
              </controlPr>
            </control>
          </mc:Choice>
        </mc:AlternateContent>
        <mc:AlternateContent xmlns:mc="http://schemas.openxmlformats.org/markup-compatibility/2006">
          <mc:Choice Requires="x14">
            <control shapeId="6457" r:id="rId233" name="Check Box 313">
              <controlPr defaultSize="0" autoFill="0" autoLine="0" autoPict="0">
                <anchor moveWithCells="1">
                  <from>
                    <xdr:col>10</xdr:col>
                    <xdr:colOff>236220</xdr:colOff>
                    <xdr:row>85</xdr:row>
                    <xdr:rowOff>152400</xdr:rowOff>
                  </from>
                  <to>
                    <xdr:col>12</xdr:col>
                    <xdr:colOff>449580</xdr:colOff>
                    <xdr:row>87</xdr:row>
                    <xdr:rowOff>60960</xdr:rowOff>
                  </to>
                </anchor>
              </controlPr>
            </control>
          </mc:Choice>
        </mc:AlternateContent>
        <mc:AlternateContent xmlns:mc="http://schemas.openxmlformats.org/markup-compatibility/2006">
          <mc:Choice Requires="x14">
            <control shapeId="6458" r:id="rId234" name="Check Box 314">
              <controlPr defaultSize="0" autoFill="0" autoLine="0" autoPict="0">
                <anchor moveWithCells="1">
                  <from>
                    <xdr:col>5</xdr:col>
                    <xdr:colOff>213360</xdr:colOff>
                    <xdr:row>87</xdr:row>
                    <xdr:rowOff>83820</xdr:rowOff>
                  </from>
                  <to>
                    <xdr:col>7</xdr:col>
                    <xdr:colOff>548640</xdr:colOff>
                    <xdr:row>88</xdr:row>
                    <xdr:rowOff>160020</xdr:rowOff>
                  </to>
                </anchor>
              </controlPr>
            </control>
          </mc:Choice>
        </mc:AlternateContent>
        <mc:AlternateContent xmlns:mc="http://schemas.openxmlformats.org/markup-compatibility/2006">
          <mc:Choice Requires="x14">
            <control shapeId="6459" r:id="rId235" name="Check Box 315">
              <controlPr defaultSize="0" autoFill="0" autoLine="0" autoPict="0">
                <anchor moveWithCells="1">
                  <from>
                    <xdr:col>7</xdr:col>
                    <xdr:colOff>525780</xdr:colOff>
                    <xdr:row>87</xdr:row>
                    <xdr:rowOff>83820</xdr:rowOff>
                  </from>
                  <to>
                    <xdr:col>10</xdr:col>
                    <xdr:colOff>251460</xdr:colOff>
                    <xdr:row>88</xdr:row>
                    <xdr:rowOff>160020</xdr:rowOff>
                  </to>
                </anchor>
              </controlPr>
            </control>
          </mc:Choice>
        </mc:AlternateContent>
        <mc:AlternateContent xmlns:mc="http://schemas.openxmlformats.org/markup-compatibility/2006">
          <mc:Choice Requires="x14">
            <control shapeId="6460" r:id="rId236" name="Check Box 316">
              <controlPr defaultSize="0" autoFill="0" autoLine="0" autoPict="0">
                <anchor moveWithCells="1">
                  <from>
                    <xdr:col>5</xdr:col>
                    <xdr:colOff>213360</xdr:colOff>
                    <xdr:row>89</xdr:row>
                    <xdr:rowOff>15240</xdr:rowOff>
                  </from>
                  <to>
                    <xdr:col>7</xdr:col>
                    <xdr:colOff>457200</xdr:colOff>
                    <xdr:row>90</xdr:row>
                    <xdr:rowOff>91440</xdr:rowOff>
                  </to>
                </anchor>
              </controlPr>
            </control>
          </mc:Choice>
        </mc:AlternateContent>
        <mc:AlternateContent xmlns:mc="http://schemas.openxmlformats.org/markup-compatibility/2006">
          <mc:Choice Requires="x14">
            <control shapeId="6461" r:id="rId237" name="Check Box 317">
              <controlPr defaultSize="0" autoFill="0" autoLine="0" autoPict="0">
                <anchor moveWithCells="1">
                  <from>
                    <xdr:col>7</xdr:col>
                    <xdr:colOff>533400</xdr:colOff>
                    <xdr:row>89</xdr:row>
                    <xdr:rowOff>15240</xdr:rowOff>
                  </from>
                  <to>
                    <xdr:col>10</xdr:col>
                    <xdr:colOff>167640</xdr:colOff>
                    <xdr:row>90</xdr:row>
                    <xdr:rowOff>91440</xdr:rowOff>
                  </to>
                </anchor>
              </controlPr>
            </control>
          </mc:Choice>
        </mc:AlternateContent>
        <mc:AlternateContent xmlns:mc="http://schemas.openxmlformats.org/markup-compatibility/2006">
          <mc:Choice Requires="x14">
            <control shapeId="6462" r:id="rId238" name="Check Box 318">
              <controlPr defaultSize="0" autoFill="0" autoLine="0" autoPict="0">
                <anchor moveWithCells="1">
                  <from>
                    <xdr:col>10</xdr:col>
                    <xdr:colOff>243840</xdr:colOff>
                    <xdr:row>89</xdr:row>
                    <xdr:rowOff>15240</xdr:rowOff>
                  </from>
                  <to>
                    <xdr:col>12</xdr:col>
                    <xdr:colOff>487680</xdr:colOff>
                    <xdr:row>90</xdr:row>
                    <xdr:rowOff>91440</xdr:rowOff>
                  </to>
                </anchor>
              </controlPr>
            </control>
          </mc:Choice>
        </mc:AlternateContent>
        <mc:AlternateContent xmlns:mc="http://schemas.openxmlformats.org/markup-compatibility/2006">
          <mc:Choice Requires="x14">
            <control shapeId="6463" r:id="rId239" name="Check Box 319">
              <controlPr defaultSize="0" autoFill="0" autoLine="0" autoPict="0">
                <anchor moveWithCells="1">
                  <from>
                    <xdr:col>5</xdr:col>
                    <xdr:colOff>213360</xdr:colOff>
                    <xdr:row>90</xdr:row>
                    <xdr:rowOff>114300</xdr:rowOff>
                  </from>
                  <to>
                    <xdr:col>6</xdr:col>
                    <xdr:colOff>411480</xdr:colOff>
                    <xdr:row>92</xdr:row>
                    <xdr:rowOff>22860</xdr:rowOff>
                  </to>
                </anchor>
              </controlPr>
            </control>
          </mc:Choice>
        </mc:AlternateContent>
        <mc:AlternateContent xmlns:mc="http://schemas.openxmlformats.org/markup-compatibility/2006">
          <mc:Choice Requires="x14">
            <control shapeId="6464" r:id="rId240" name="Check Box 320">
              <controlPr defaultSize="0" autoFill="0" autoLine="0" autoPict="0">
                <anchor moveWithCells="1">
                  <from>
                    <xdr:col>6</xdr:col>
                    <xdr:colOff>510540</xdr:colOff>
                    <xdr:row>90</xdr:row>
                    <xdr:rowOff>114300</xdr:rowOff>
                  </from>
                  <to>
                    <xdr:col>9</xdr:col>
                    <xdr:colOff>281940</xdr:colOff>
                    <xdr:row>92</xdr:row>
                    <xdr:rowOff>22860</xdr:rowOff>
                  </to>
                </anchor>
              </controlPr>
            </control>
          </mc:Choice>
        </mc:AlternateContent>
        <mc:AlternateContent xmlns:mc="http://schemas.openxmlformats.org/markup-compatibility/2006">
          <mc:Choice Requires="x14">
            <control shapeId="6465" r:id="rId241" name="Check Box 321">
              <controlPr defaultSize="0" autoFill="0" autoLine="0" autoPict="0">
                <anchor moveWithCells="1">
                  <from>
                    <xdr:col>9</xdr:col>
                    <xdr:colOff>373380</xdr:colOff>
                    <xdr:row>90</xdr:row>
                    <xdr:rowOff>114300</xdr:rowOff>
                  </from>
                  <to>
                    <xdr:col>11</xdr:col>
                    <xdr:colOff>144780</xdr:colOff>
                    <xdr:row>92</xdr:row>
                    <xdr:rowOff>22860</xdr:rowOff>
                  </to>
                </anchor>
              </controlPr>
            </control>
          </mc:Choice>
        </mc:AlternateContent>
        <mc:AlternateContent xmlns:mc="http://schemas.openxmlformats.org/markup-compatibility/2006">
          <mc:Choice Requires="x14">
            <control shapeId="6466" r:id="rId242" name="Check Box 322">
              <controlPr defaultSize="0" autoFill="0" autoLine="0" autoPict="0">
                <anchor moveWithCells="1">
                  <from>
                    <xdr:col>11</xdr:col>
                    <xdr:colOff>243840</xdr:colOff>
                    <xdr:row>90</xdr:row>
                    <xdr:rowOff>114300</xdr:rowOff>
                  </from>
                  <to>
                    <xdr:col>13</xdr:col>
                    <xdr:colOff>205740</xdr:colOff>
                    <xdr:row>92</xdr:row>
                    <xdr:rowOff>22860</xdr:rowOff>
                  </to>
                </anchor>
              </controlPr>
            </control>
          </mc:Choice>
        </mc:AlternateContent>
        <mc:AlternateContent xmlns:mc="http://schemas.openxmlformats.org/markup-compatibility/2006">
          <mc:Choice Requires="x14">
            <control shapeId="6467" r:id="rId243" name="Check Box 323">
              <controlPr defaultSize="0" autoFill="0" autoLine="0" autoPict="0">
                <anchor moveWithCells="1">
                  <from>
                    <xdr:col>5</xdr:col>
                    <xdr:colOff>213360</xdr:colOff>
                    <xdr:row>92</xdr:row>
                    <xdr:rowOff>45720</xdr:rowOff>
                  </from>
                  <to>
                    <xdr:col>7</xdr:col>
                    <xdr:colOff>30480</xdr:colOff>
                    <xdr:row>93</xdr:row>
                    <xdr:rowOff>121920</xdr:rowOff>
                  </to>
                </anchor>
              </controlPr>
            </control>
          </mc:Choice>
        </mc:AlternateContent>
        <mc:AlternateContent xmlns:mc="http://schemas.openxmlformats.org/markup-compatibility/2006">
          <mc:Choice Requires="x14">
            <control shapeId="6468" r:id="rId244" name="Check Box 324">
              <controlPr defaultSize="0" autoFill="0" autoLine="0" autoPict="0">
                <anchor moveWithCells="1">
                  <from>
                    <xdr:col>7</xdr:col>
                    <xdr:colOff>220980</xdr:colOff>
                    <xdr:row>92</xdr:row>
                    <xdr:rowOff>45720</xdr:rowOff>
                  </from>
                  <to>
                    <xdr:col>9</xdr:col>
                    <xdr:colOff>38100</xdr:colOff>
                    <xdr:row>93</xdr:row>
                    <xdr:rowOff>121920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List!$E$2:$E$32</xm:f>
          </x14:formula1>
          <xm:sqref>P36 P86 P6 P16 P26 P96 P46 P56 P66 P76 P106 P116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1"/>
  <sheetViews>
    <sheetView workbookViewId="0">
      <selection activeCell="M5" sqref="M5"/>
    </sheetView>
  </sheetViews>
  <sheetFormatPr defaultRowHeight="18" customHeight="1"/>
  <cols>
    <col min="1" max="1" width="26" style="57" bestFit="1" customWidth="1"/>
    <col min="2" max="2" width="4.33203125" style="56" bestFit="1" customWidth="1"/>
    <col min="3" max="14" width="6.109375" style="56" customWidth="1"/>
    <col min="15" max="16384" width="8.88671875" style="57"/>
  </cols>
  <sheetData>
    <row r="1" spans="1:16" ht="18" customHeight="1">
      <c r="A1" s="56"/>
      <c r="C1" s="56">
        <v>1</v>
      </c>
      <c r="D1" s="56">
        <v>2</v>
      </c>
      <c r="E1" s="56">
        <v>3</v>
      </c>
      <c r="F1" s="56">
        <v>4</v>
      </c>
      <c r="G1" s="56">
        <v>5</v>
      </c>
      <c r="H1" s="56">
        <v>6</v>
      </c>
      <c r="I1" s="56">
        <v>7</v>
      </c>
      <c r="J1" s="56">
        <v>8</v>
      </c>
      <c r="K1" s="56">
        <v>9</v>
      </c>
      <c r="L1" s="56">
        <v>10</v>
      </c>
      <c r="M1" s="56">
        <v>11</v>
      </c>
      <c r="N1" s="56">
        <v>12</v>
      </c>
      <c r="P1" s="58" t="s">
        <v>44</v>
      </c>
    </row>
    <row r="2" spans="1:16" ht="18" customHeight="1">
      <c r="A2" s="59" t="s">
        <v>40</v>
      </c>
      <c r="B2" s="60" t="s">
        <v>41</v>
      </c>
      <c r="C2" s="95">
        <v>1</v>
      </c>
      <c r="D2" s="95">
        <v>2</v>
      </c>
      <c r="E2" s="95">
        <v>3</v>
      </c>
      <c r="F2" s="95">
        <v>4</v>
      </c>
      <c r="G2" s="95">
        <v>5</v>
      </c>
      <c r="H2" s="95">
        <v>6</v>
      </c>
      <c r="I2" s="95">
        <v>7</v>
      </c>
      <c r="J2" s="95">
        <v>8</v>
      </c>
      <c r="K2" s="95">
        <v>9</v>
      </c>
      <c r="L2" s="95">
        <v>10</v>
      </c>
      <c r="M2" s="95">
        <v>11</v>
      </c>
      <c r="N2" s="95">
        <v>12</v>
      </c>
      <c r="P2" s="57" t="s">
        <v>42</v>
      </c>
    </row>
    <row r="3" spans="1:16" ht="18" customHeight="1">
      <c r="A3" s="61" t="s">
        <v>39</v>
      </c>
      <c r="B3" s="62">
        <v>1</v>
      </c>
      <c r="C3" s="62" t="b">
        <v>0</v>
      </c>
      <c r="D3" s="62" t="b">
        <v>0</v>
      </c>
      <c r="E3" s="62" t="b">
        <v>0</v>
      </c>
      <c r="F3" s="62" t="b">
        <v>0</v>
      </c>
      <c r="G3" s="62" t="b">
        <v>0</v>
      </c>
      <c r="H3" s="62" t="b">
        <v>0</v>
      </c>
      <c r="I3" s="62" t="b">
        <v>0</v>
      </c>
      <c r="J3" s="62" t="b">
        <v>0</v>
      </c>
      <c r="K3" s="62" t="b">
        <v>0</v>
      </c>
      <c r="L3" s="62" t="b">
        <v>0</v>
      </c>
      <c r="M3" s="62" t="b">
        <v>0</v>
      </c>
      <c r="N3" s="62" t="b">
        <v>0</v>
      </c>
      <c r="P3" s="57" t="s">
        <v>43</v>
      </c>
    </row>
    <row r="4" spans="1:16" ht="18" customHeight="1">
      <c r="A4" s="63" t="s">
        <v>287</v>
      </c>
      <c r="B4" s="64">
        <v>2</v>
      </c>
      <c r="C4" s="64" t="b">
        <v>0</v>
      </c>
      <c r="D4" s="64" t="b">
        <v>0</v>
      </c>
      <c r="E4" s="64" t="b">
        <v>0</v>
      </c>
      <c r="F4" s="64" t="b">
        <v>0</v>
      </c>
      <c r="G4" s="64" t="b">
        <v>0</v>
      </c>
      <c r="H4" s="64" t="b">
        <v>0</v>
      </c>
      <c r="I4" s="64" t="b">
        <v>0</v>
      </c>
      <c r="J4" s="64" t="b">
        <v>0</v>
      </c>
      <c r="K4" s="64" t="b">
        <v>0</v>
      </c>
      <c r="L4" s="64" t="b">
        <v>0</v>
      </c>
      <c r="M4" s="64" t="b">
        <v>0</v>
      </c>
      <c r="N4" s="64" t="b">
        <v>0</v>
      </c>
    </row>
    <row r="5" spans="1:16" ht="18" customHeight="1">
      <c r="A5" s="63" t="s">
        <v>288</v>
      </c>
      <c r="B5" s="64">
        <v>3</v>
      </c>
      <c r="C5" s="64" t="b">
        <v>0</v>
      </c>
      <c r="D5" s="64" t="b">
        <v>0</v>
      </c>
      <c r="E5" s="64" t="b">
        <v>0</v>
      </c>
      <c r="F5" s="64" t="b">
        <v>0</v>
      </c>
      <c r="G5" s="64" t="b">
        <v>0</v>
      </c>
      <c r="H5" s="64" t="b">
        <v>0</v>
      </c>
      <c r="I5" s="64" t="b">
        <v>0</v>
      </c>
      <c r="J5" s="64" t="b">
        <v>0</v>
      </c>
      <c r="K5" s="64" t="b">
        <v>0</v>
      </c>
      <c r="L5" s="64" t="b">
        <v>0</v>
      </c>
      <c r="M5" s="64" t="b">
        <v>0</v>
      </c>
      <c r="N5" s="64" t="b">
        <v>0</v>
      </c>
    </row>
    <row r="6" spans="1:16" ht="18" customHeight="1">
      <c r="A6" s="63" t="s">
        <v>289</v>
      </c>
      <c r="B6" s="64">
        <v>4</v>
      </c>
      <c r="C6" s="64" t="b">
        <v>0</v>
      </c>
      <c r="D6" s="64" t="b">
        <v>0</v>
      </c>
      <c r="E6" s="64" t="b">
        <v>0</v>
      </c>
      <c r="F6" s="64" t="b">
        <v>0</v>
      </c>
      <c r="G6" s="64" t="b">
        <v>0</v>
      </c>
      <c r="H6" s="64" t="b">
        <v>0</v>
      </c>
      <c r="I6" s="64" t="b">
        <v>0</v>
      </c>
      <c r="J6" s="64" t="b">
        <v>0</v>
      </c>
      <c r="K6" s="64" t="b">
        <v>0</v>
      </c>
      <c r="L6" s="64" t="b">
        <v>0</v>
      </c>
      <c r="M6" s="64" t="b">
        <v>0</v>
      </c>
      <c r="N6" s="64" t="b">
        <v>0</v>
      </c>
    </row>
    <row r="7" spans="1:16" ht="18" customHeight="1">
      <c r="A7" s="63" t="s">
        <v>290</v>
      </c>
      <c r="B7" s="64">
        <v>5</v>
      </c>
      <c r="C7" s="64" t="b">
        <v>0</v>
      </c>
      <c r="D7" s="64" t="b">
        <v>0</v>
      </c>
      <c r="E7" s="64" t="b">
        <v>0</v>
      </c>
      <c r="F7" s="64" t="b">
        <v>0</v>
      </c>
      <c r="G7" s="64" t="b">
        <v>0</v>
      </c>
      <c r="H7" s="64" t="b">
        <v>0</v>
      </c>
      <c r="I7" s="64" t="b">
        <v>0</v>
      </c>
      <c r="J7" s="64" t="b">
        <v>0</v>
      </c>
      <c r="K7" s="64" t="b">
        <v>0</v>
      </c>
      <c r="L7" s="64" t="b">
        <v>0</v>
      </c>
      <c r="M7" s="64" t="b">
        <v>0</v>
      </c>
      <c r="N7" s="64" t="b">
        <v>0</v>
      </c>
    </row>
    <row r="8" spans="1:16" ht="18" customHeight="1">
      <c r="A8" s="63" t="s">
        <v>291</v>
      </c>
      <c r="B8" s="64">
        <v>6</v>
      </c>
      <c r="C8" s="64" t="b">
        <v>0</v>
      </c>
      <c r="D8" s="64" t="b">
        <v>0</v>
      </c>
      <c r="E8" s="64" t="b">
        <v>0</v>
      </c>
      <c r="F8" s="64" t="b">
        <v>0</v>
      </c>
      <c r="G8" s="64" t="b">
        <v>0</v>
      </c>
      <c r="H8" s="64" t="b">
        <v>0</v>
      </c>
      <c r="I8" s="64" t="b">
        <v>0</v>
      </c>
      <c r="J8" s="64" t="b">
        <v>0</v>
      </c>
      <c r="K8" s="64" t="b">
        <v>0</v>
      </c>
      <c r="L8" s="64" t="b">
        <v>0</v>
      </c>
      <c r="M8" s="64" t="b">
        <v>0</v>
      </c>
      <c r="N8" s="64" t="b">
        <v>0</v>
      </c>
    </row>
    <row r="9" spans="1:16" ht="18" customHeight="1">
      <c r="A9" s="63" t="s">
        <v>292</v>
      </c>
      <c r="B9" s="64">
        <v>7</v>
      </c>
      <c r="C9" s="64" t="b">
        <v>0</v>
      </c>
      <c r="D9" s="64" t="b">
        <v>0</v>
      </c>
      <c r="E9" s="64" t="b">
        <v>0</v>
      </c>
      <c r="F9" s="64" t="b">
        <v>0</v>
      </c>
      <c r="G9" s="64" t="b">
        <v>0</v>
      </c>
      <c r="H9" s="64" t="b">
        <v>0</v>
      </c>
      <c r="I9" s="64" t="b">
        <v>0</v>
      </c>
      <c r="J9" s="64" t="b">
        <v>0</v>
      </c>
      <c r="K9" s="64" t="b">
        <v>0</v>
      </c>
      <c r="L9" s="64" t="b">
        <v>0</v>
      </c>
      <c r="M9" s="64" t="b">
        <v>0</v>
      </c>
      <c r="N9" s="64" t="b">
        <v>0</v>
      </c>
    </row>
    <row r="10" spans="1:16" ht="18" customHeight="1">
      <c r="A10" s="63" t="s">
        <v>293</v>
      </c>
      <c r="B10" s="64">
        <v>8</v>
      </c>
      <c r="C10" s="64" t="b">
        <v>0</v>
      </c>
      <c r="D10" s="64" t="b">
        <v>0</v>
      </c>
      <c r="E10" s="64" t="b">
        <v>0</v>
      </c>
      <c r="F10" s="64" t="b">
        <v>0</v>
      </c>
      <c r="G10" s="64" t="b">
        <v>0</v>
      </c>
      <c r="H10" s="64" t="b">
        <v>0</v>
      </c>
      <c r="I10" s="64" t="b">
        <v>0</v>
      </c>
      <c r="J10" s="64" t="b">
        <v>0</v>
      </c>
      <c r="K10" s="64" t="b">
        <v>0</v>
      </c>
      <c r="L10" s="64" t="b">
        <v>0</v>
      </c>
      <c r="M10" s="64" t="b">
        <v>0</v>
      </c>
      <c r="N10" s="64" t="b">
        <v>0</v>
      </c>
    </row>
    <row r="11" spans="1:16" ht="18" customHeight="1">
      <c r="A11" s="63" t="s">
        <v>294</v>
      </c>
      <c r="B11" s="64">
        <v>9</v>
      </c>
      <c r="C11" s="64" t="b">
        <v>0</v>
      </c>
      <c r="D11" s="64" t="b">
        <v>0</v>
      </c>
      <c r="E11" s="64" t="b">
        <v>0</v>
      </c>
      <c r="F11" s="64" t="b">
        <v>0</v>
      </c>
      <c r="G11" s="64" t="b">
        <v>0</v>
      </c>
      <c r="H11" s="64" t="b">
        <v>0</v>
      </c>
      <c r="I11" s="64" t="b">
        <v>0</v>
      </c>
      <c r="J11" s="64" t="b">
        <v>0</v>
      </c>
      <c r="K11" s="64" t="b">
        <v>0</v>
      </c>
      <c r="L11" s="64" t="b">
        <v>0</v>
      </c>
      <c r="M11" s="64" t="b">
        <v>0</v>
      </c>
      <c r="N11" s="64" t="b">
        <v>0</v>
      </c>
    </row>
    <row r="12" spans="1:16" ht="18" customHeight="1">
      <c r="A12" s="63" t="s">
        <v>295</v>
      </c>
      <c r="B12" s="64">
        <v>10</v>
      </c>
      <c r="C12" s="64" t="b">
        <v>0</v>
      </c>
      <c r="D12" s="64" t="b">
        <v>0</v>
      </c>
      <c r="E12" s="64" t="b">
        <v>0</v>
      </c>
      <c r="F12" s="64" t="b">
        <v>0</v>
      </c>
      <c r="G12" s="64" t="b">
        <v>0</v>
      </c>
      <c r="H12" s="64" t="b">
        <v>0</v>
      </c>
      <c r="I12" s="64" t="b">
        <v>0</v>
      </c>
      <c r="J12" s="64" t="b">
        <v>0</v>
      </c>
      <c r="K12" s="64" t="b">
        <v>0</v>
      </c>
      <c r="L12" s="64" t="b">
        <v>0</v>
      </c>
      <c r="M12" s="64" t="b">
        <v>0</v>
      </c>
      <c r="N12" s="64" t="b">
        <v>0</v>
      </c>
    </row>
    <row r="13" spans="1:16" ht="18" customHeight="1">
      <c r="A13" s="63" t="s">
        <v>296</v>
      </c>
      <c r="B13" s="64">
        <v>11</v>
      </c>
      <c r="C13" s="64" t="b">
        <v>0</v>
      </c>
      <c r="D13" s="64" t="b">
        <v>0</v>
      </c>
      <c r="E13" s="64" t="b">
        <v>0</v>
      </c>
      <c r="F13" s="64" t="b">
        <v>0</v>
      </c>
      <c r="G13" s="64" t="b">
        <v>0</v>
      </c>
      <c r="H13" s="64" t="b">
        <v>0</v>
      </c>
      <c r="I13" s="64" t="b">
        <v>0</v>
      </c>
      <c r="J13" s="64" t="b">
        <v>0</v>
      </c>
      <c r="K13" s="64" t="b">
        <v>0</v>
      </c>
      <c r="L13" s="64" t="b">
        <v>0</v>
      </c>
      <c r="M13" s="64" t="b">
        <v>0</v>
      </c>
      <c r="N13" s="64" t="b">
        <v>0</v>
      </c>
    </row>
    <row r="14" spans="1:16" ht="18" customHeight="1">
      <c r="A14" s="63" t="s">
        <v>297</v>
      </c>
      <c r="B14" s="64">
        <v>12</v>
      </c>
      <c r="C14" s="64" t="b">
        <v>0</v>
      </c>
      <c r="D14" s="64" t="b">
        <v>0</v>
      </c>
      <c r="E14" s="64" t="b">
        <v>0</v>
      </c>
      <c r="F14" s="64" t="b">
        <v>0</v>
      </c>
      <c r="G14" s="64" t="b">
        <v>0</v>
      </c>
      <c r="H14" s="64" t="b">
        <v>0</v>
      </c>
      <c r="I14" s="64" t="b">
        <v>0</v>
      </c>
      <c r="J14" s="64" t="b">
        <v>0</v>
      </c>
      <c r="K14" s="64" t="b">
        <v>0</v>
      </c>
      <c r="L14" s="64" t="b">
        <v>0</v>
      </c>
      <c r="M14" s="64" t="b">
        <v>0</v>
      </c>
      <c r="N14" s="64" t="b">
        <v>0</v>
      </c>
    </row>
    <row r="15" spans="1:16" ht="18" customHeight="1">
      <c r="A15" s="63" t="s">
        <v>298</v>
      </c>
      <c r="B15" s="64">
        <v>13</v>
      </c>
      <c r="C15" s="64" t="b">
        <v>0</v>
      </c>
      <c r="D15" s="64" t="b">
        <v>0</v>
      </c>
      <c r="E15" s="64" t="b">
        <v>0</v>
      </c>
      <c r="F15" s="64" t="b">
        <v>0</v>
      </c>
      <c r="G15" s="64" t="b">
        <v>0</v>
      </c>
      <c r="H15" s="64" t="b">
        <v>0</v>
      </c>
      <c r="I15" s="64" t="b">
        <v>0</v>
      </c>
      <c r="J15" s="64" t="b">
        <v>0</v>
      </c>
      <c r="K15" s="64" t="b">
        <v>0</v>
      </c>
      <c r="L15" s="64" t="b">
        <v>0</v>
      </c>
      <c r="M15" s="64" t="b">
        <v>0</v>
      </c>
      <c r="N15" s="64" t="b">
        <v>0</v>
      </c>
    </row>
    <row r="16" spans="1:16" ht="18" customHeight="1">
      <c r="A16" s="63" t="s">
        <v>299</v>
      </c>
      <c r="B16" s="64">
        <v>14</v>
      </c>
      <c r="C16" s="64" t="b">
        <v>0</v>
      </c>
      <c r="D16" s="64" t="b">
        <v>0</v>
      </c>
      <c r="E16" s="64" t="b">
        <v>0</v>
      </c>
      <c r="F16" s="64" t="b">
        <v>0</v>
      </c>
      <c r="G16" s="64" t="b">
        <v>0</v>
      </c>
      <c r="H16" s="64" t="b">
        <v>0</v>
      </c>
      <c r="I16" s="64" t="b">
        <v>0</v>
      </c>
      <c r="J16" s="64" t="b">
        <v>0</v>
      </c>
      <c r="K16" s="64" t="b">
        <v>0</v>
      </c>
      <c r="L16" s="64" t="b">
        <v>0</v>
      </c>
      <c r="M16" s="64" t="b">
        <v>0</v>
      </c>
      <c r="N16" s="64" t="b">
        <v>0</v>
      </c>
    </row>
    <row r="17" spans="1:14" ht="18" customHeight="1">
      <c r="A17" s="63" t="s">
        <v>300</v>
      </c>
      <c r="B17" s="64">
        <v>15</v>
      </c>
      <c r="C17" s="64" t="b">
        <v>0</v>
      </c>
      <c r="D17" s="64" t="b">
        <v>0</v>
      </c>
      <c r="E17" s="64" t="b">
        <v>0</v>
      </c>
      <c r="F17" s="64" t="b">
        <v>0</v>
      </c>
      <c r="G17" s="64" t="b">
        <v>0</v>
      </c>
      <c r="H17" s="64" t="b">
        <v>0</v>
      </c>
      <c r="I17" s="64" t="b">
        <v>0</v>
      </c>
      <c r="J17" s="64" t="b">
        <v>0</v>
      </c>
      <c r="K17" s="64" t="b">
        <v>0</v>
      </c>
      <c r="L17" s="64" t="b">
        <v>0</v>
      </c>
      <c r="M17" s="64" t="b">
        <v>0</v>
      </c>
      <c r="N17" s="64" t="b">
        <v>0</v>
      </c>
    </row>
    <row r="18" spans="1:14" ht="18" customHeight="1">
      <c r="A18" s="63" t="s">
        <v>301</v>
      </c>
      <c r="B18" s="64">
        <v>16</v>
      </c>
      <c r="C18" s="64" t="b">
        <v>0</v>
      </c>
      <c r="D18" s="64" t="b">
        <v>0</v>
      </c>
      <c r="E18" s="64" t="b">
        <v>0</v>
      </c>
      <c r="F18" s="64" t="b">
        <v>0</v>
      </c>
      <c r="G18" s="64" t="b">
        <v>0</v>
      </c>
      <c r="H18" s="64" t="b">
        <v>0</v>
      </c>
      <c r="I18" s="64" t="b">
        <v>0</v>
      </c>
      <c r="J18" s="64" t="b">
        <v>0</v>
      </c>
      <c r="K18" s="64" t="b">
        <v>0</v>
      </c>
      <c r="L18" s="64" t="b">
        <v>0</v>
      </c>
      <c r="M18" s="64" t="b">
        <v>0</v>
      </c>
      <c r="N18" s="64" t="b">
        <v>0</v>
      </c>
    </row>
    <row r="19" spans="1:14" ht="18" customHeight="1">
      <c r="A19" s="63" t="s">
        <v>302</v>
      </c>
      <c r="B19" s="64">
        <v>17</v>
      </c>
      <c r="C19" s="64" t="b">
        <v>0</v>
      </c>
      <c r="D19" s="64" t="b">
        <v>0</v>
      </c>
      <c r="E19" s="64" t="b">
        <v>0</v>
      </c>
      <c r="F19" s="64" t="b">
        <v>0</v>
      </c>
      <c r="G19" s="64" t="b">
        <v>0</v>
      </c>
      <c r="H19" s="64" t="b">
        <v>0</v>
      </c>
      <c r="I19" s="64" t="b">
        <v>0</v>
      </c>
      <c r="J19" s="64" t="b">
        <v>0</v>
      </c>
      <c r="K19" s="64" t="b">
        <v>0</v>
      </c>
      <c r="L19" s="64" t="b">
        <v>0</v>
      </c>
      <c r="M19" s="64" t="b">
        <v>0</v>
      </c>
      <c r="N19" s="64" t="b">
        <v>0</v>
      </c>
    </row>
    <row r="20" spans="1:14" ht="18" customHeight="1">
      <c r="A20" s="63" t="s">
        <v>303</v>
      </c>
      <c r="B20" s="64">
        <v>18</v>
      </c>
      <c r="C20" s="64" t="b">
        <v>0</v>
      </c>
      <c r="D20" s="64" t="b">
        <v>0</v>
      </c>
      <c r="E20" s="64" t="b">
        <v>0</v>
      </c>
      <c r="F20" s="64" t="b">
        <v>0</v>
      </c>
      <c r="G20" s="64" t="b">
        <v>0</v>
      </c>
      <c r="H20" s="64" t="b">
        <v>0</v>
      </c>
      <c r="I20" s="64" t="b">
        <v>0</v>
      </c>
      <c r="J20" s="64" t="b">
        <v>0</v>
      </c>
      <c r="K20" s="64" t="b">
        <v>0</v>
      </c>
      <c r="L20" s="64" t="b">
        <v>0</v>
      </c>
      <c r="M20" s="64" t="b">
        <v>0</v>
      </c>
      <c r="N20" s="64" t="b">
        <v>0</v>
      </c>
    </row>
    <row r="21" spans="1:14" ht="18" customHeight="1">
      <c r="A21" s="65" t="s">
        <v>304</v>
      </c>
      <c r="B21" s="66">
        <v>19</v>
      </c>
      <c r="C21" s="66" t="b">
        <v>0</v>
      </c>
      <c r="D21" s="66" t="b">
        <v>0</v>
      </c>
      <c r="E21" s="66" t="b">
        <v>0</v>
      </c>
      <c r="F21" s="66" t="b">
        <v>0</v>
      </c>
      <c r="G21" s="66" t="b">
        <v>0</v>
      </c>
      <c r="H21" s="66" t="b">
        <v>0</v>
      </c>
      <c r="I21" s="66" t="b">
        <v>0</v>
      </c>
      <c r="J21" s="66" t="b">
        <v>0</v>
      </c>
      <c r="K21" s="66" t="b">
        <v>0</v>
      </c>
      <c r="L21" s="66" t="b">
        <v>0</v>
      </c>
      <c r="M21" s="66" t="b">
        <v>0</v>
      </c>
      <c r="N21" s="66" t="b">
        <v>0</v>
      </c>
    </row>
  </sheetData>
  <autoFilter ref="C2:C21"/>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workbookViewId="0"/>
  </sheetViews>
  <sheetFormatPr defaultRowHeight="10.8"/>
  <cols>
    <col min="1" max="1" width="16.88671875" style="19" bestFit="1" customWidth="1"/>
    <col min="2" max="2" width="12.109375" style="19" bestFit="1" customWidth="1"/>
    <col min="3" max="3" width="18.88671875" style="19" bestFit="1" customWidth="1"/>
    <col min="4" max="4" width="15.109375" style="19" bestFit="1" customWidth="1"/>
    <col min="5" max="5" width="13.44140625" style="19" bestFit="1" customWidth="1"/>
    <col min="6" max="16384" width="8.88671875" style="19"/>
  </cols>
  <sheetData>
    <row r="1" spans="1:5" ht="19.8" customHeight="1">
      <c r="A1" s="18" t="s">
        <v>31</v>
      </c>
      <c r="B1" s="18" t="s">
        <v>26</v>
      </c>
      <c r="C1" s="18" t="s">
        <v>27</v>
      </c>
      <c r="D1" s="18" t="s">
        <v>37</v>
      </c>
      <c r="E1" s="1" t="s">
        <v>338</v>
      </c>
    </row>
    <row r="2" spans="1:5">
      <c r="A2" s="19" t="s">
        <v>18</v>
      </c>
      <c r="B2" s="19" t="s">
        <v>20</v>
      </c>
      <c r="C2" s="19" t="s">
        <v>20</v>
      </c>
      <c r="D2" s="19" t="s">
        <v>32</v>
      </c>
      <c r="E2" s="79" t="s">
        <v>337</v>
      </c>
    </row>
    <row r="3" spans="1:5">
      <c r="A3" s="19" t="s">
        <v>19</v>
      </c>
      <c r="B3" s="20" t="s">
        <v>22</v>
      </c>
      <c r="C3" s="19" t="s">
        <v>28</v>
      </c>
      <c r="D3" s="19" t="s">
        <v>33</v>
      </c>
      <c r="E3" s="79" t="s">
        <v>307</v>
      </c>
    </row>
    <row r="4" spans="1:5">
      <c r="B4" s="20" t="s">
        <v>23</v>
      </c>
      <c r="C4" s="19" t="s">
        <v>29</v>
      </c>
      <c r="D4" s="19" t="s">
        <v>34</v>
      </c>
      <c r="E4" s="79" t="s">
        <v>308</v>
      </c>
    </row>
    <row r="5" spans="1:5">
      <c r="B5" s="20" t="s">
        <v>24</v>
      </c>
      <c r="C5" s="19" t="s">
        <v>30</v>
      </c>
      <c r="E5" s="79" t="s">
        <v>309</v>
      </c>
    </row>
    <row r="6" spans="1:5">
      <c r="B6" s="20" t="s">
        <v>25</v>
      </c>
      <c r="E6" s="79" t="s">
        <v>310</v>
      </c>
    </row>
    <row r="7" spans="1:5">
      <c r="E7" s="79" t="s">
        <v>311</v>
      </c>
    </row>
    <row r="8" spans="1:5">
      <c r="E8" s="79" t="s">
        <v>312</v>
      </c>
    </row>
    <row r="9" spans="1:5">
      <c r="E9" s="79" t="s">
        <v>313</v>
      </c>
    </row>
    <row r="10" spans="1:5">
      <c r="E10" s="79" t="s">
        <v>314</v>
      </c>
    </row>
    <row r="11" spans="1:5">
      <c r="E11" s="79" t="s">
        <v>315</v>
      </c>
    </row>
    <row r="12" spans="1:5">
      <c r="E12" s="79" t="s">
        <v>316</v>
      </c>
    </row>
    <row r="13" spans="1:5">
      <c r="E13" s="79" t="s">
        <v>317</v>
      </c>
    </row>
    <row r="14" spans="1:5">
      <c r="E14" s="79" t="s">
        <v>318</v>
      </c>
    </row>
    <row r="15" spans="1:5">
      <c r="E15" s="79" t="s">
        <v>319</v>
      </c>
    </row>
    <row r="16" spans="1:5">
      <c r="E16" s="79" t="s">
        <v>320</v>
      </c>
    </row>
    <row r="17" spans="5:5">
      <c r="E17" s="79" t="s">
        <v>321</v>
      </c>
    </row>
    <row r="18" spans="5:5">
      <c r="E18" s="79" t="s">
        <v>322</v>
      </c>
    </row>
    <row r="19" spans="5:5">
      <c r="E19" s="79" t="s">
        <v>323</v>
      </c>
    </row>
    <row r="20" spans="5:5">
      <c r="E20" s="79" t="s">
        <v>324</v>
      </c>
    </row>
    <row r="21" spans="5:5">
      <c r="E21" s="79" t="s">
        <v>325</v>
      </c>
    </row>
    <row r="22" spans="5:5">
      <c r="E22" s="79" t="s">
        <v>326</v>
      </c>
    </row>
    <row r="23" spans="5:5">
      <c r="E23" s="79" t="s">
        <v>327</v>
      </c>
    </row>
    <row r="24" spans="5:5">
      <c r="E24" s="79" t="s">
        <v>328</v>
      </c>
    </row>
    <row r="25" spans="5:5">
      <c r="E25" s="79" t="s">
        <v>329</v>
      </c>
    </row>
    <row r="26" spans="5:5">
      <c r="E26" s="79" t="s">
        <v>330</v>
      </c>
    </row>
    <row r="27" spans="5:5">
      <c r="E27" s="79" t="s">
        <v>331</v>
      </c>
    </row>
    <row r="28" spans="5:5">
      <c r="E28" s="79" t="s">
        <v>332</v>
      </c>
    </row>
    <row r="29" spans="5:5">
      <c r="E29" s="79" t="s">
        <v>333</v>
      </c>
    </row>
    <row r="30" spans="5:5">
      <c r="E30" s="79" t="s">
        <v>334</v>
      </c>
    </row>
    <row r="31" spans="5:5">
      <c r="E31" s="79" t="s">
        <v>335</v>
      </c>
    </row>
    <row r="32" spans="5:5">
      <c r="E32" s="79" t="s">
        <v>336</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M150"/>
  <sheetViews>
    <sheetView workbookViewId="0"/>
  </sheetViews>
  <sheetFormatPr defaultRowHeight="10.8"/>
  <cols>
    <col min="1" max="1" width="8.88671875" style="58"/>
    <col min="2" max="2" width="8.44140625" style="58" customWidth="1"/>
    <col min="3" max="3" width="17.88671875" style="58" customWidth="1"/>
    <col min="4" max="4" width="15.44140625" style="58" customWidth="1"/>
    <col min="5" max="5" width="11.109375" style="58" customWidth="1"/>
    <col min="6" max="6" width="30.88671875" style="58" customWidth="1"/>
    <col min="7" max="7" width="8.109375" style="58" customWidth="1"/>
    <col min="8" max="8" width="13.88671875" style="69" bestFit="1" customWidth="1"/>
    <col min="9" max="9" width="15" style="58" bestFit="1" customWidth="1"/>
    <col min="10" max="10" width="8.88671875" style="58"/>
    <col min="11" max="11" width="9.5546875" style="58" bestFit="1" customWidth="1"/>
    <col min="12" max="16384" width="8.88671875" style="58"/>
  </cols>
  <sheetData>
    <row r="2" spans="2:8" ht="16.2">
      <c r="C2" s="67" t="str">
        <f ca="1">RIGHT(CELL("filename",$B$1),LEN(CELL("filename",$B$1))-FIND("]", CELL("filename",$B$1)))</f>
        <v>病床機能報告</v>
      </c>
      <c r="D2" s="68" t="s">
        <v>282</v>
      </c>
    </row>
    <row r="4" spans="2:8">
      <c r="B4" s="192" t="s">
        <v>220</v>
      </c>
      <c r="C4" s="193"/>
      <c r="D4" s="193"/>
      <c r="E4" s="193"/>
      <c r="F4" s="70" t="s">
        <v>221</v>
      </c>
      <c r="G4" s="71"/>
      <c r="H4" s="72"/>
    </row>
    <row r="5" spans="2:8" ht="32.4">
      <c r="B5" s="192" t="s">
        <v>222</v>
      </c>
      <c r="C5" s="193"/>
      <c r="D5" s="193"/>
      <c r="E5" s="193"/>
      <c r="F5" s="70" t="s">
        <v>223</v>
      </c>
      <c r="G5" s="73"/>
      <c r="H5" s="74"/>
    </row>
    <row r="6" spans="2:8">
      <c r="B6" s="193" t="s">
        <v>224</v>
      </c>
      <c r="C6" s="193"/>
      <c r="D6" s="193"/>
      <c r="E6" s="193"/>
      <c r="F6" s="70" t="s">
        <v>225</v>
      </c>
      <c r="G6" s="21"/>
      <c r="H6" s="75"/>
    </row>
    <row r="7" spans="2:8">
      <c r="B7" s="193" t="s">
        <v>226</v>
      </c>
      <c r="C7" s="193"/>
      <c r="D7" s="193"/>
      <c r="E7" s="193"/>
      <c r="F7" s="70" t="s">
        <v>227</v>
      </c>
      <c r="G7" s="71"/>
      <c r="H7" s="76"/>
    </row>
    <row r="8" spans="2:8">
      <c r="B8" s="194" t="s">
        <v>52</v>
      </c>
      <c r="C8" s="195"/>
      <c r="D8" s="195"/>
      <c r="E8" s="196"/>
      <c r="F8" s="70" t="s">
        <v>228</v>
      </c>
      <c r="G8" s="71"/>
      <c r="H8" s="76"/>
    </row>
    <row r="9" spans="2:8">
      <c r="B9" s="183" t="s">
        <v>53</v>
      </c>
      <c r="C9" s="184"/>
      <c r="D9" s="184"/>
      <c r="E9" s="185"/>
      <c r="F9" s="70" t="s">
        <v>229</v>
      </c>
      <c r="G9" s="71"/>
      <c r="H9" s="75"/>
    </row>
    <row r="10" spans="2:8">
      <c r="B10" s="183" t="s">
        <v>54</v>
      </c>
      <c r="C10" s="184"/>
      <c r="D10" s="184"/>
      <c r="E10" s="185"/>
      <c r="F10" s="70" t="s">
        <v>54</v>
      </c>
      <c r="G10" s="22"/>
      <c r="H10" s="76"/>
    </row>
    <row r="11" spans="2:8">
      <c r="B11" s="183" t="s">
        <v>55</v>
      </c>
      <c r="C11" s="184"/>
      <c r="D11" s="184"/>
      <c r="E11" s="185"/>
      <c r="F11" s="70" t="s">
        <v>230</v>
      </c>
      <c r="G11" s="71"/>
      <c r="H11" s="75"/>
    </row>
    <row r="12" spans="2:8">
      <c r="B12" s="186" t="s">
        <v>231</v>
      </c>
      <c r="C12" s="186"/>
      <c r="D12" s="186"/>
      <c r="E12" s="186"/>
      <c r="F12" s="70" t="s">
        <v>232</v>
      </c>
      <c r="G12" s="77" t="s">
        <v>233</v>
      </c>
      <c r="H12" s="78"/>
    </row>
    <row r="13" spans="2:8">
      <c r="B13" s="186" t="s">
        <v>234</v>
      </c>
      <c r="C13" s="186"/>
      <c r="D13" s="186"/>
      <c r="E13" s="186"/>
      <c r="F13" s="70" t="s">
        <v>235</v>
      </c>
      <c r="G13" s="77" t="s">
        <v>233</v>
      </c>
      <c r="H13" s="78"/>
    </row>
    <row r="14" spans="2:8" hidden="1">
      <c r="B14" s="187" t="s">
        <v>236</v>
      </c>
      <c r="C14" s="188"/>
      <c r="D14" s="191" t="s">
        <v>237</v>
      </c>
      <c r="E14" s="191"/>
      <c r="F14" s="70" t="s">
        <v>56</v>
      </c>
      <c r="G14" s="77" t="s">
        <v>233</v>
      </c>
      <c r="H14" s="78"/>
    </row>
    <row r="15" spans="2:8" hidden="1">
      <c r="B15" s="189"/>
      <c r="C15" s="190"/>
      <c r="D15" s="191" t="s">
        <v>238</v>
      </c>
      <c r="E15" s="191"/>
      <c r="F15" s="70" t="s">
        <v>57</v>
      </c>
      <c r="G15" s="77" t="s">
        <v>233</v>
      </c>
      <c r="H15" s="78"/>
    </row>
    <row r="16" spans="2:8" hidden="1">
      <c r="B16" s="170" t="s">
        <v>239</v>
      </c>
      <c r="C16" s="170"/>
      <c r="D16" s="173" t="s">
        <v>240</v>
      </c>
      <c r="E16" s="173"/>
      <c r="F16" s="70" t="s">
        <v>241</v>
      </c>
      <c r="G16" s="77" t="s">
        <v>233</v>
      </c>
      <c r="H16" s="78"/>
    </row>
    <row r="17" spans="2:8" hidden="1">
      <c r="B17" s="170"/>
      <c r="C17" s="170"/>
      <c r="D17" s="173" t="s">
        <v>242</v>
      </c>
      <c r="E17" s="173"/>
      <c r="F17" s="70" t="s">
        <v>243</v>
      </c>
      <c r="G17" s="77" t="s">
        <v>233</v>
      </c>
      <c r="H17" s="78"/>
    </row>
    <row r="18" spans="2:8" hidden="1">
      <c r="B18" s="170"/>
      <c r="C18" s="170"/>
      <c r="D18" s="173" t="s">
        <v>244</v>
      </c>
      <c r="E18" s="173"/>
      <c r="F18" s="70" t="s">
        <v>58</v>
      </c>
      <c r="G18" s="77" t="s">
        <v>233</v>
      </c>
      <c r="H18" s="78"/>
    </row>
    <row r="19" spans="2:8" ht="21.6" hidden="1">
      <c r="B19" s="157" t="s">
        <v>59</v>
      </c>
      <c r="C19" s="180" t="s">
        <v>60</v>
      </c>
      <c r="D19" s="164" t="s">
        <v>61</v>
      </c>
      <c r="E19" s="179"/>
      <c r="F19" s="70" t="s">
        <v>245</v>
      </c>
      <c r="G19" s="77" t="s">
        <v>246</v>
      </c>
      <c r="H19" s="74"/>
    </row>
    <row r="20" spans="2:8" ht="21.6" hidden="1">
      <c r="B20" s="158"/>
      <c r="C20" s="181"/>
      <c r="D20" s="23"/>
      <c r="E20" s="24" t="s">
        <v>62</v>
      </c>
      <c r="F20" s="70" t="s">
        <v>247</v>
      </c>
      <c r="G20" s="77" t="s">
        <v>246</v>
      </c>
      <c r="H20" s="74"/>
    </row>
    <row r="21" spans="2:8" ht="21.6" hidden="1">
      <c r="B21" s="158"/>
      <c r="C21" s="182"/>
      <c r="D21" s="29"/>
      <c r="E21" s="24" t="s">
        <v>63</v>
      </c>
      <c r="F21" s="70" t="s">
        <v>248</v>
      </c>
      <c r="G21" s="77" t="s">
        <v>246</v>
      </c>
      <c r="H21" s="74"/>
    </row>
    <row r="22" spans="2:8" ht="21.6" hidden="1">
      <c r="B22" s="158"/>
      <c r="C22" s="161" t="s">
        <v>64</v>
      </c>
      <c r="D22" s="164" t="s">
        <v>65</v>
      </c>
      <c r="E22" s="179"/>
      <c r="F22" s="70" t="s">
        <v>249</v>
      </c>
      <c r="G22" s="77" t="s">
        <v>246</v>
      </c>
      <c r="H22" s="74"/>
    </row>
    <row r="23" spans="2:8" ht="32.4" hidden="1">
      <c r="B23" s="158"/>
      <c r="C23" s="162"/>
      <c r="D23" s="23"/>
      <c r="E23" s="24" t="s">
        <v>66</v>
      </c>
      <c r="F23" s="70" t="s">
        <v>250</v>
      </c>
      <c r="G23" s="77" t="s">
        <v>246</v>
      </c>
      <c r="H23" s="74"/>
    </row>
    <row r="24" spans="2:8" ht="32.4" hidden="1">
      <c r="B24" s="159"/>
      <c r="C24" s="163"/>
      <c r="D24" s="29"/>
      <c r="E24" s="24" t="s">
        <v>67</v>
      </c>
      <c r="F24" s="70" t="s">
        <v>251</v>
      </c>
      <c r="G24" s="77" t="s">
        <v>246</v>
      </c>
      <c r="H24" s="74"/>
    </row>
    <row r="25" spans="2:8" hidden="1">
      <c r="B25" s="170" t="s">
        <v>252</v>
      </c>
      <c r="C25" s="170"/>
      <c r="D25" s="171" t="s">
        <v>253</v>
      </c>
      <c r="E25" s="172"/>
      <c r="F25" s="70" t="s">
        <v>68</v>
      </c>
      <c r="G25" s="77" t="s">
        <v>233</v>
      </c>
      <c r="H25" s="78"/>
    </row>
    <row r="26" spans="2:8" hidden="1">
      <c r="B26" s="170"/>
      <c r="C26" s="170"/>
      <c r="D26" s="173" t="s">
        <v>254</v>
      </c>
      <c r="E26" s="173"/>
      <c r="F26" s="70" t="s">
        <v>69</v>
      </c>
      <c r="G26" s="77" t="s">
        <v>233</v>
      </c>
      <c r="H26" s="78"/>
    </row>
    <row r="27" spans="2:8" hidden="1">
      <c r="B27" s="170"/>
      <c r="C27" s="170"/>
      <c r="D27" s="171" t="s">
        <v>255</v>
      </c>
      <c r="E27" s="172"/>
      <c r="F27" s="70" t="s">
        <v>256</v>
      </c>
      <c r="G27" s="77" t="s">
        <v>233</v>
      </c>
      <c r="H27" s="78"/>
    </row>
    <row r="28" spans="2:8" hidden="1">
      <c r="B28" s="174" t="s">
        <v>70</v>
      </c>
      <c r="C28" s="177" t="s">
        <v>71</v>
      </c>
      <c r="D28" s="178"/>
      <c r="E28" s="178"/>
      <c r="F28" s="70" t="s">
        <v>257</v>
      </c>
      <c r="G28" s="77" t="s">
        <v>233</v>
      </c>
      <c r="H28" s="74"/>
    </row>
    <row r="29" spans="2:8" hidden="1">
      <c r="B29" s="175"/>
      <c r="C29" s="30"/>
      <c r="D29" s="179" t="s">
        <v>72</v>
      </c>
      <c r="E29" s="179"/>
      <c r="F29" s="70" t="s">
        <v>258</v>
      </c>
      <c r="G29" s="77" t="s">
        <v>233</v>
      </c>
      <c r="H29" s="74"/>
    </row>
    <row r="30" spans="2:8" hidden="1">
      <c r="B30" s="175"/>
      <c r="C30" s="177" t="s">
        <v>73</v>
      </c>
      <c r="D30" s="178"/>
      <c r="E30" s="178"/>
      <c r="F30" s="70" t="s">
        <v>259</v>
      </c>
      <c r="G30" s="77" t="s">
        <v>233</v>
      </c>
      <c r="H30" s="74"/>
    </row>
    <row r="31" spans="2:8" hidden="1">
      <c r="B31" s="175"/>
      <c r="C31" s="30"/>
      <c r="D31" s="179" t="s">
        <v>72</v>
      </c>
      <c r="E31" s="179"/>
      <c r="F31" s="70" t="s">
        <v>258</v>
      </c>
      <c r="G31" s="77" t="s">
        <v>233</v>
      </c>
      <c r="H31" s="74"/>
    </row>
    <row r="32" spans="2:8" hidden="1">
      <c r="B32" s="176"/>
      <c r="C32" s="179" t="s">
        <v>260</v>
      </c>
      <c r="D32" s="179"/>
      <c r="E32" s="179"/>
      <c r="F32" s="70" t="s">
        <v>261</v>
      </c>
      <c r="G32" s="77" t="s">
        <v>233</v>
      </c>
      <c r="H32" s="74"/>
    </row>
    <row r="33" spans="2:8" hidden="1">
      <c r="B33" s="154" t="s">
        <v>74</v>
      </c>
      <c r="C33" s="149" t="s">
        <v>75</v>
      </c>
      <c r="D33" s="167" t="s">
        <v>76</v>
      </c>
      <c r="E33" s="31" t="s">
        <v>77</v>
      </c>
      <c r="F33" s="70" t="s">
        <v>262</v>
      </c>
      <c r="G33" s="77" t="s">
        <v>233</v>
      </c>
      <c r="H33" s="74"/>
    </row>
    <row r="34" spans="2:8" ht="21.6" hidden="1">
      <c r="B34" s="155"/>
      <c r="C34" s="150"/>
      <c r="D34" s="168"/>
      <c r="E34" s="31" t="s">
        <v>78</v>
      </c>
      <c r="F34" s="70" t="s">
        <v>263</v>
      </c>
      <c r="G34" s="77" t="s">
        <v>233</v>
      </c>
      <c r="H34" s="74"/>
    </row>
    <row r="35" spans="2:8" hidden="1">
      <c r="B35" s="155"/>
      <c r="C35" s="150"/>
      <c r="D35" s="169"/>
      <c r="E35" s="31" t="s">
        <v>79</v>
      </c>
      <c r="F35" s="70" t="s">
        <v>264</v>
      </c>
      <c r="G35" s="77" t="s">
        <v>233</v>
      </c>
      <c r="H35" s="74"/>
    </row>
    <row r="36" spans="2:8" hidden="1">
      <c r="B36" s="155"/>
      <c r="C36" s="151"/>
      <c r="D36" s="166" t="s">
        <v>80</v>
      </c>
      <c r="E36" s="166"/>
      <c r="F36" s="70" t="s">
        <v>265</v>
      </c>
      <c r="G36" s="77" t="s">
        <v>233</v>
      </c>
      <c r="H36" s="74"/>
    </row>
    <row r="37" spans="2:8" hidden="1">
      <c r="B37" s="155"/>
      <c r="C37" s="149" t="s">
        <v>81</v>
      </c>
      <c r="D37" s="166" t="s">
        <v>82</v>
      </c>
      <c r="E37" s="166"/>
      <c r="F37" s="70" t="s">
        <v>83</v>
      </c>
      <c r="G37" s="77" t="s">
        <v>233</v>
      </c>
      <c r="H37" s="74"/>
    </row>
    <row r="38" spans="2:8" hidden="1">
      <c r="B38" s="155"/>
      <c r="C38" s="150"/>
      <c r="D38" s="166" t="s">
        <v>84</v>
      </c>
      <c r="E38" s="166"/>
      <c r="F38" s="70" t="s">
        <v>85</v>
      </c>
      <c r="G38" s="77" t="s">
        <v>233</v>
      </c>
      <c r="H38" s="74"/>
    </row>
    <row r="39" spans="2:8" hidden="1">
      <c r="B39" s="155"/>
      <c r="C39" s="151"/>
      <c r="D39" s="166" t="s">
        <v>86</v>
      </c>
      <c r="E39" s="166"/>
      <c r="F39" s="70" t="s">
        <v>87</v>
      </c>
      <c r="G39" s="77" t="s">
        <v>233</v>
      </c>
      <c r="H39" s="74"/>
    </row>
    <row r="40" spans="2:8" hidden="1">
      <c r="B40" s="155"/>
      <c r="C40" s="149" t="s">
        <v>88</v>
      </c>
      <c r="D40" s="166" t="s">
        <v>89</v>
      </c>
      <c r="E40" s="166"/>
      <c r="F40" s="70" t="s">
        <v>266</v>
      </c>
      <c r="G40" s="77" t="s">
        <v>233</v>
      </c>
      <c r="H40" s="74"/>
    </row>
    <row r="41" spans="2:8" hidden="1">
      <c r="B41" s="155"/>
      <c r="C41" s="150"/>
      <c r="D41" s="166" t="s">
        <v>90</v>
      </c>
      <c r="E41" s="166"/>
      <c r="F41" s="70" t="s">
        <v>91</v>
      </c>
      <c r="G41" s="77" t="s">
        <v>233</v>
      </c>
      <c r="H41" s="74"/>
    </row>
    <row r="42" spans="2:8" hidden="1">
      <c r="B42" s="155"/>
      <c r="C42" s="150"/>
      <c r="D42" s="166" t="s">
        <v>92</v>
      </c>
      <c r="E42" s="166"/>
      <c r="F42" s="70" t="s">
        <v>93</v>
      </c>
      <c r="G42" s="77" t="s">
        <v>233</v>
      </c>
      <c r="H42" s="74"/>
    </row>
    <row r="43" spans="2:8" hidden="1">
      <c r="B43" s="155"/>
      <c r="C43" s="150"/>
      <c r="D43" s="166" t="s">
        <v>94</v>
      </c>
      <c r="E43" s="166"/>
      <c r="F43" s="70" t="s">
        <v>95</v>
      </c>
      <c r="G43" s="77" t="s">
        <v>233</v>
      </c>
      <c r="H43" s="74"/>
    </row>
    <row r="44" spans="2:8" hidden="1">
      <c r="B44" s="155"/>
      <c r="C44" s="150"/>
      <c r="D44" s="166" t="s">
        <v>96</v>
      </c>
      <c r="E44" s="166"/>
      <c r="F44" s="70" t="s">
        <v>97</v>
      </c>
      <c r="G44" s="77" t="s">
        <v>233</v>
      </c>
      <c r="H44" s="74"/>
    </row>
    <row r="45" spans="2:8" hidden="1">
      <c r="B45" s="155"/>
      <c r="C45" s="150"/>
      <c r="D45" s="166" t="s">
        <v>98</v>
      </c>
      <c r="E45" s="166"/>
      <c r="F45" s="70" t="s">
        <v>98</v>
      </c>
      <c r="G45" s="77" t="s">
        <v>233</v>
      </c>
      <c r="H45" s="74"/>
    </row>
    <row r="46" spans="2:8" hidden="1">
      <c r="B46" s="155"/>
      <c r="C46" s="150"/>
      <c r="D46" s="166" t="s">
        <v>99</v>
      </c>
      <c r="E46" s="166"/>
      <c r="F46" s="70" t="s">
        <v>99</v>
      </c>
      <c r="G46" s="77" t="s">
        <v>233</v>
      </c>
      <c r="H46" s="74"/>
    </row>
    <row r="47" spans="2:8" hidden="1">
      <c r="B47" s="155"/>
      <c r="C47" s="150"/>
      <c r="D47" s="166" t="s">
        <v>100</v>
      </c>
      <c r="E47" s="166"/>
      <c r="F47" s="70" t="s">
        <v>267</v>
      </c>
      <c r="G47" s="77" t="s">
        <v>233</v>
      </c>
      <c r="H47" s="74"/>
    </row>
    <row r="48" spans="2:8" hidden="1">
      <c r="B48" s="155"/>
      <c r="C48" s="150"/>
      <c r="D48" s="166" t="s">
        <v>101</v>
      </c>
      <c r="E48" s="166"/>
      <c r="F48" s="70" t="s">
        <v>101</v>
      </c>
      <c r="G48" s="77" t="s">
        <v>233</v>
      </c>
      <c r="H48" s="74"/>
    </row>
    <row r="49" spans="2:13" hidden="1">
      <c r="B49" s="156"/>
      <c r="C49" s="151"/>
      <c r="D49" s="166" t="s">
        <v>102</v>
      </c>
      <c r="E49" s="166"/>
      <c r="F49" s="70" t="s">
        <v>268</v>
      </c>
      <c r="G49" s="77" t="s">
        <v>233</v>
      </c>
      <c r="H49" s="74"/>
    </row>
    <row r="50" spans="2:13" hidden="1">
      <c r="B50" s="157" t="s">
        <v>269</v>
      </c>
      <c r="C50" s="160" t="s">
        <v>270</v>
      </c>
      <c r="D50" s="160"/>
      <c r="E50" s="160"/>
      <c r="F50" s="70" t="s">
        <v>271</v>
      </c>
      <c r="G50" s="77" t="s">
        <v>233</v>
      </c>
      <c r="H50" s="78"/>
    </row>
    <row r="51" spans="2:13" hidden="1">
      <c r="B51" s="158"/>
      <c r="C51" s="161" t="s">
        <v>103</v>
      </c>
      <c r="D51" s="152" t="s">
        <v>272</v>
      </c>
      <c r="E51" s="25" t="s">
        <v>104</v>
      </c>
      <c r="F51" s="70" t="s">
        <v>105</v>
      </c>
      <c r="G51" s="77" t="s">
        <v>246</v>
      </c>
      <c r="H51" s="74"/>
    </row>
    <row r="52" spans="2:13" hidden="1">
      <c r="B52" s="158"/>
      <c r="C52" s="162"/>
      <c r="D52" s="153"/>
      <c r="E52" s="24" t="s">
        <v>106</v>
      </c>
      <c r="F52" s="70" t="s">
        <v>107</v>
      </c>
      <c r="G52" s="77" t="s">
        <v>246</v>
      </c>
      <c r="H52" s="74"/>
    </row>
    <row r="53" spans="2:13" hidden="1">
      <c r="B53" s="158"/>
      <c r="C53" s="162"/>
      <c r="D53" s="152" t="s">
        <v>108</v>
      </c>
      <c r="E53" s="25" t="s">
        <v>104</v>
      </c>
      <c r="F53" s="70" t="s">
        <v>109</v>
      </c>
      <c r="G53" s="77" t="s">
        <v>246</v>
      </c>
      <c r="H53" s="74"/>
    </row>
    <row r="54" spans="2:13" hidden="1">
      <c r="B54" s="158"/>
      <c r="C54" s="162"/>
      <c r="D54" s="153"/>
      <c r="E54" s="24" t="s">
        <v>106</v>
      </c>
      <c r="F54" s="70" t="s">
        <v>110</v>
      </c>
      <c r="G54" s="77" t="s">
        <v>246</v>
      </c>
      <c r="H54" s="74"/>
    </row>
    <row r="55" spans="2:13" hidden="1">
      <c r="B55" s="158"/>
      <c r="C55" s="162"/>
      <c r="D55" s="152" t="s">
        <v>111</v>
      </c>
      <c r="E55" s="25" t="s">
        <v>104</v>
      </c>
      <c r="F55" s="70" t="s">
        <v>112</v>
      </c>
      <c r="G55" s="77" t="s">
        <v>246</v>
      </c>
      <c r="H55" s="74"/>
    </row>
    <row r="56" spans="2:13" hidden="1">
      <c r="B56" s="158"/>
      <c r="C56" s="162"/>
      <c r="D56" s="153"/>
      <c r="E56" s="24" t="s">
        <v>106</v>
      </c>
      <c r="F56" s="70" t="s">
        <v>113</v>
      </c>
      <c r="G56" s="77" t="s">
        <v>246</v>
      </c>
      <c r="H56" s="74"/>
    </row>
    <row r="57" spans="2:13" hidden="1">
      <c r="B57" s="158"/>
      <c r="C57" s="162"/>
      <c r="D57" s="164" t="s">
        <v>273</v>
      </c>
      <c r="E57" s="25" t="s">
        <v>104</v>
      </c>
      <c r="F57" s="70" t="s">
        <v>114</v>
      </c>
      <c r="G57" s="77" t="s">
        <v>246</v>
      </c>
      <c r="H57" s="74"/>
    </row>
    <row r="58" spans="2:13" hidden="1">
      <c r="B58" s="158"/>
      <c r="C58" s="162"/>
      <c r="D58" s="165"/>
      <c r="E58" s="24" t="s">
        <v>106</v>
      </c>
      <c r="F58" s="70" t="s">
        <v>115</v>
      </c>
      <c r="G58" s="77" t="s">
        <v>246</v>
      </c>
      <c r="H58" s="74"/>
    </row>
    <row r="59" spans="2:13" hidden="1">
      <c r="B59" s="158"/>
      <c r="C59" s="162"/>
      <c r="D59" s="152" t="s">
        <v>274</v>
      </c>
      <c r="E59" s="25" t="s">
        <v>104</v>
      </c>
      <c r="F59" s="70" t="s">
        <v>116</v>
      </c>
      <c r="G59" s="77" t="s">
        <v>246</v>
      </c>
      <c r="H59" s="74"/>
    </row>
    <row r="60" spans="2:13" hidden="1">
      <c r="B60" s="158"/>
      <c r="C60" s="162"/>
      <c r="D60" s="153"/>
      <c r="E60" s="24" t="s">
        <v>106</v>
      </c>
      <c r="F60" s="70" t="s">
        <v>117</v>
      </c>
      <c r="G60" s="77" t="s">
        <v>246</v>
      </c>
      <c r="H60" s="74"/>
    </row>
    <row r="61" spans="2:13" hidden="1">
      <c r="B61" s="158"/>
      <c r="C61" s="162"/>
      <c r="D61" s="152" t="s">
        <v>118</v>
      </c>
      <c r="E61" s="25" t="s">
        <v>104</v>
      </c>
      <c r="F61" s="70" t="s">
        <v>119</v>
      </c>
      <c r="G61" s="77" t="s">
        <v>246</v>
      </c>
      <c r="H61" s="74"/>
    </row>
    <row r="62" spans="2:13" hidden="1">
      <c r="B62" s="159"/>
      <c r="C62" s="163"/>
      <c r="D62" s="153"/>
      <c r="E62" s="24" t="s">
        <v>106</v>
      </c>
      <c r="F62" s="70" t="s">
        <v>120</v>
      </c>
      <c r="G62" s="77" t="s">
        <v>246</v>
      </c>
      <c r="H62" s="74"/>
    </row>
    <row r="63" spans="2:13">
      <c r="B63" s="154" t="s">
        <v>12</v>
      </c>
      <c r="C63" s="149" t="s">
        <v>275</v>
      </c>
      <c r="D63" s="142" t="s">
        <v>272</v>
      </c>
      <c r="E63" s="26" t="s">
        <v>14</v>
      </c>
      <c r="F63" s="70" t="s">
        <v>121</v>
      </c>
      <c r="G63" s="77" t="s">
        <v>233</v>
      </c>
      <c r="H63" s="74"/>
      <c r="I63" s="58" t="str">
        <f>IF(COUNTIF($F63,"*"&amp;$K$64&amp;"*")&gt;0,$K$64,IF(COUNTIF($F63,"*"&amp;$K$65&amp;"*")&gt;0,$K$65,IF(COUNTIF($F63,"*助産師*")&gt;0,$K$65,$K$66)))&amp;$E63</f>
        <v>医師常勤</v>
      </c>
      <c r="L63" s="58" t="s">
        <v>15</v>
      </c>
      <c r="M63" s="58" t="s">
        <v>17</v>
      </c>
    </row>
    <row r="64" spans="2:13">
      <c r="B64" s="155"/>
      <c r="C64" s="150"/>
      <c r="D64" s="143"/>
      <c r="E64" s="26" t="s">
        <v>16</v>
      </c>
      <c r="F64" s="70" t="s">
        <v>122</v>
      </c>
      <c r="G64" s="77" t="s">
        <v>233</v>
      </c>
      <c r="H64" s="74"/>
      <c r="I64" s="58" t="str">
        <f t="shared" ref="I64:I127" si="0">IF(COUNTIF($F64,"*"&amp;$K$64&amp;"*")&gt;0,$K$64,IF(COUNTIF($F64,"*"&amp;$K$65&amp;"*")&gt;0,$K$65,IF(COUNTIF($F64,"*助産師*")&gt;0,$K$65,$K$66)))&amp;$E64</f>
        <v>医師非常勤</v>
      </c>
      <c r="K64" s="58" t="s">
        <v>283</v>
      </c>
      <c r="L64" s="58">
        <f>SUMIF($I:$I,$K64&amp;L$63,$H:$H)</f>
        <v>0</v>
      </c>
      <c r="M64" s="58">
        <f>SUMIF($I:$I,$K64&amp;M$63,$H:$H)</f>
        <v>0</v>
      </c>
    </row>
    <row r="65" spans="2:13">
      <c r="B65" s="155"/>
      <c r="C65" s="150"/>
      <c r="D65" s="142" t="s">
        <v>276</v>
      </c>
      <c r="E65" s="26" t="s">
        <v>14</v>
      </c>
      <c r="F65" s="70" t="s">
        <v>123</v>
      </c>
      <c r="G65" s="77" t="s">
        <v>233</v>
      </c>
      <c r="H65" s="74"/>
      <c r="I65" s="58" t="str">
        <f t="shared" si="0"/>
        <v>医師常勤</v>
      </c>
      <c r="K65" s="58" t="s">
        <v>284</v>
      </c>
      <c r="L65" s="58">
        <f t="shared" ref="L65:M66" si="1">SUMIF($I:$I,$K65&amp;L$63,$H:$H)</f>
        <v>0</v>
      </c>
      <c r="M65" s="58">
        <f t="shared" si="1"/>
        <v>0</v>
      </c>
    </row>
    <row r="66" spans="2:13">
      <c r="B66" s="155"/>
      <c r="C66" s="150"/>
      <c r="D66" s="143"/>
      <c r="E66" s="26" t="s">
        <v>16</v>
      </c>
      <c r="F66" s="70" t="s">
        <v>124</v>
      </c>
      <c r="G66" s="77" t="s">
        <v>233</v>
      </c>
      <c r="H66" s="74"/>
      <c r="I66" s="58" t="str">
        <f t="shared" si="0"/>
        <v>医師非常勤</v>
      </c>
      <c r="K66" s="58" t="s">
        <v>285</v>
      </c>
      <c r="L66" s="58">
        <f t="shared" si="1"/>
        <v>0</v>
      </c>
      <c r="M66" s="58">
        <f t="shared" si="1"/>
        <v>0</v>
      </c>
    </row>
    <row r="67" spans="2:13">
      <c r="B67" s="155"/>
      <c r="C67" s="150"/>
      <c r="D67" s="142" t="s">
        <v>125</v>
      </c>
      <c r="E67" s="26" t="s">
        <v>14</v>
      </c>
      <c r="F67" s="70" t="s">
        <v>126</v>
      </c>
      <c r="G67" s="77" t="s">
        <v>233</v>
      </c>
      <c r="H67" s="74"/>
      <c r="I67" s="58" t="str">
        <f t="shared" si="0"/>
        <v>看護師常勤</v>
      </c>
    </row>
    <row r="68" spans="2:13">
      <c r="B68" s="155"/>
      <c r="C68" s="150"/>
      <c r="D68" s="143"/>
      <c r="E68" s="26" t="s">
        <v>16</v>
      </c>
      <c r="F68" s="70" t="s">
        <v>127</v>
      </c>
      <c r="G68" s="77" t="s">
        <v>233</v>
      </c>
      <c r="H68" s="74"/>
      <c r="I68" s="58" t="str">
        <f t="shared" si="0"/>
        <v>看護師非常勤</v>
      </c>
    </row>
    <row r="69" spans="2:13">
      <c r="B69" s="155"/>
      <c r="C69" s="150"/>
      <c r="D69" s="142" t="s">
        <v>128</v>
      </c>
      <c r="E69" s="26" t="s">
        <v>14</v>
      </c>
      <c r="F69" s="70" t="s">
        <v>129</v>
      </c>
      <c r="G69" s="77" t="s">
        <v>233</v>
      </c>
      <c r="H69" s="74"/>
      <c r="I69" s="58" t="str">
        <f t="shared" si="0"/>
        <v>看護師常勤</v>
      </c>
    </row>
    <row r="70" spans="2:13">
      <c r="B70" s="155"/>
      <c r="C70" s="150"/>
      <c r="D70" s="143"/>
      <c r="E70" s="26" t="s">
        <v>16</v>
      </c>
      <c r="F70" s="70" t="s">
        <v>130</v>
      </c>
      <c r="G70" s="77" t="s">
        <v>233</v>
      </c>
      <c r="H70" s="74"/>
      <c r="I70" s="58" t="str">
        <f t="shared" si="0"/>
        <v>看護師非常勤</v>
      </c>
    </row>
    <row r="71" spans="2:13">
      <c r="B71" s="155"/>
      <c r="C71" s="150"/>
      <c r="D71" s="142" t="s">
        <v>131</v>
      </c>
      <c r="E71" s="26" t="s">
        <v>14</v>
      </c>
      <c r="F71" s="70" t="s">
        <v>132</v>
      </c>
      <c r="G71" s="77" t="s">
        <v>233</v>
      </c>
      <c r="H71" s="74"/>
      <c r="I71" s="58" t="str">
        <f t="shared" si="0"/>
        <v>その他職員常勤</v>
      </c>
    </row>
    <row r="72" spans="2:13">
      <c r="B72" s="155"/>
      <c r="C72" s="150"/>
      <c r="D72" s="143"/>
      <c r="E72" s="26" t="s">
        <v>16</v>
      </c>
      <c r="F72" s="70" t="s">
        <v>133</v>
      </c>
      <c r="G72" s="77" t="s">
        <v>233</v>
      </c>
      <c r="H72" s="74"/>
      <c r="I72" s="58" t="str">
        <f t="shared" si="0"/>
        <v>その他職員非常勤</v>
      </c>
    </row>
    <row r="73" spans="2:13">
      <c r="B73" s="155"/>
      <c r="C73" s="150"/>
      <c r="D73" s="142" t="s">
        <v>134</v>
      </c>
      <c r="E73" s="26" t="s">
        <v>14</v>
      </c>
      <c r="F73" s="70" t="s">
        <v>135</v>
      </c>
      <c r="G73" s="77" t="s">
        <v>233</v>
      </c>
      <c r="H73" s="74"/>
      <c r="I73" s="58" t="str">
        <f t="shared" si="0"/>
        <v>看護師常勤</v>
      </c>
    </row>
    <row r="74" spans="2:13">
      <c r="B74" s="155"/>
      <c r="C74" s="150"/>
      <c r="D74" s="143"/>
      <c r="E74" s="26" t="s">
        <v>16</v>
      </c>
      <c r="F74" s="70" t="s">
        <v>136</v>
      </c>
      <c r="G74" s="77" t="s">
        <v>233</v>
      </c>
      <c r="H74" s="74"/>
      <c r="I74" s="58" t="str">
        <f t="shared" si="0"/>
        <v>看護師非常勤</v>
      </c>
    </row>
    <row r="75" spans="2:13">
      <c r="B75" s="155"/>
      <c r="C75" s="150"/>
      <c r="D75" s="142" t="s">
        <v>137</v>
      </c>
      <c r="E75" s="26" t="s">
        <v>14</v>
      </c>
      <c r="F75" s="70" t="s">
        <v>138</v>
      </c>
      <c r="G75" s="77" t="s">
        <v>233</v>
      </c>
      <c r="H75" s="74"/>
      <c r="I75" s="58" t="str">
        <f t="shared" si="0"/>
        <v>その他職員常勤</v>
      </c>
    </row>
    <row r="76" spans="2:13">
      <c r="B76" s="155"/>
      <c r="C76" s="150"/>
      <c r="D76" s="143"/>
      <c r="E76" s="26" t="s">
        <v>16</v>
      </c>
      <c r="F76" s="70" t="s">
        <v>139</v>
      </c>
      <c r="G76" s="77" t="s">
        <v>233</v>
      </c>
      <c r="H76" s="74"/>
      <c r="I76" s="58" t="str">
        <f t="shared" si="0"/>
        <v>その他職員非常勤</v>
      </c>
    </row>
    <row r="77" spans="2:13">
      <c r="B77" s="155"/>
      <c r="C77" s="150"/>
      <c r="D77" s="142" t="s">
        <v>140</v>
      </c>
      <c r="E77" s="26" t="s">
        <v>14</v>
      </c>
      <c r="F77" s="70" t="s">
        <v>141</v>
      </c>
      <c r="G77" s="77" t="s">
        <v>233</v>
      </c>
      <c r="H77" s="74"/>
      <c r="I77" s="58" t="str">
        <f t="shared" si="0"/>
        <v>その他職員常勤</v>
      </c>
    </row>
    <row r="78" spans="2:13">
      <c r="B78" s="155"/>
      <c r="C78" s="150"/>
      <c r="D78" s="143"/>
      <c r="E78" s="26" t="s">
        <v>16</v>
      </c>
      <c r="F78" s="70" t="s">
        <v>142</v>
      </c>
      <c r="G78" s="77" t="s">
        <v>233</v>
      </c>
      <c r="H78" s="74"/>
      <c r="I78" s="58" t="str">
        <f t="shared" si="0"/>
        <v>その他職員非常勤</v>
      </c>
    </row>
    <row r="79" spans="2:13">
      <c r="B79" s="155"/>
      <c r="C79" s="150"/>
      <c r="D79" s="142" t="s">
        <v>143</v>
      </c>
      <c r="E79" s="26" t="s">
        <v>14</v>
      </c>
      <c r="F79" s="70" t="s">
        <v>144</v>
      </c>
      <c r="G79" s="77" t="s">
        <v>233</v>
      </c>
      <c r="H79" s="74"/>
      <c r="I79" s="58" t="str">
        <f t="shared" si="0"/>
        <v>その他職員常勤</v>
      </c>
    </row>
    <row r="80" spans="2:13">
      <c r="B80" s="155"/>
      <c r="C80" s="150"/>
      <c r="D80" s="143"/>
      <c r="E80" s="26" t="s">
        <v>16</v>
      </c>
      <c r="F80" s="70" t="s">
        <v>145</v>
      </c>
      <c r="G80" s="77" t="s">
        <v>233</v>
      </c>
      <c r="H80" s="74"/>
      <c r="I80" s="58" t="str">
        <f t="shared" si="0"/>
        <v>その他職員非常勤</v>
      </c>
    </row>
    <row r="81" spans="2:9">
      <c r="B81" s="155"/>
      <c r="C81" s="150"/>
      <c r="D81" s="142" t="s">
        <v>146</v>
      </c>
      <c r="E81" s="26" t="s">
        <v>14</v>
      </c>
      <c r="F81" s="70" t="s">
        <v>147</v>
      </c>
      <c r="G81" s="77" t="s">
        <v>233</v>
      </c>
      <c r="H81" s="74"/>
      <c r="I81" s="58" t="str">
        <f t="shared" si="0"/>
        <v>その他職員常勤</v>
      </c>
    </row>
    <row r="82" spans="2:9">
      <c r="B82" s="155"/>
      <c r="C82" s="150"/>
      <c r="D82" s="143"/>
      <c r="E82" s="26" t="s">
        <v>16</v>
      </c>
      <c r="F82" s="70" t="s">
        <v>148</v>
      </c>
      <c r="G82" s="77" t="s">
        <v>233</v>
      </c>
      <c r="H82" s="74"/>
      <c r="I82" s="58" t="str">
        <f t="shared" si="0"/>
        <v>その他職員非常勤</v>
      </c>
    </row>
    <row r="83" spans="2:9">
      <c r="B83" s="155"/>
      <c r="C83" s="150"/>
      <c r="D83" s="142" t="s">
        <v>277</v>
      </c>
      <c r="E83" s="26" t="s">
        <v>14</v>
      </c>
      <c r="F83" s="70" t="s">
        <v>149</v>
      </c>
      <c r="G83" s="77" t="s">
        <v>233</v>
      </c>
      <c r="H83" s="74"/>
      <c r="I83" s="58" t="str">
        <f t="shared" si="0"/>
        <v>その他職員常勤</v>
      </c>
    </row>
    <row r="84" spans="2:9">
      <c r="B84" s="155"/>
      <c r="C84" s="150"/>
      <c r="D84" s="143"/>
      <c r="E84" s="26" t="s">
        <v>16</v>
      </c>
      <c r="F84" s="70" t="s">
        <v>150</v>
      </c>
      <c r="G84" s="77" t="s">
        <v>233</v>
      </c>
      <c r="H84" s="74"/>
      <c r="I84" s="58" t="str">
        <f t="shared" si="0"/>
        <v>その他職員非常勤</v>
      </c>
    </row>
    <row r="85" spans="2:9">
      <c r="B85" s="155"/>
      <c r="C85" s="150"/>
      <c r="D85" s="142" t="s">
        <v>278</v>
      </c>
      <c r="E85" s="26" t="s">
        <v>14</v>
      </c>
      <c r="F85" s="70" t="s">
        <v>151</v>
      </c>
      <c r="G85" s="77" t="s">
        <v>233</v>
      </c>
      <c r="H85" s="74"/>
      <c r="I85" s="58" t="str">
        <f t="shared" si="0"/>
        <v>その他職員常勤</v>
      </c>
    </row>
    <row r="86" spans="2:9">
      <c r="B86" s="155"/>
      <c r="C86" s="150"/>
      <c r="D86" s="143"/>
      <c r="E86" s="26" t="s">
        <v>16</v>
      </c>
      <c r="F86" s="70" t="s">
        <v>152</v>
      </c>
      <c r="G86" s="77" t="s">
        <v>233</v>
      </c>
      <c r="H86" s="74"/>
      <c r="I86" s="58" t="str">
        <f t="shared" si="0"/>
        <v>その他職員非常勤</v>
      </c>
    </row>
    <row r="87" spans="2:9">
      <c r="B87" s="155"/>
      <c r="C87" s="150"/>
      <c r="D87" s="142" t="s">
        <v>153</v>
      </c>
      <c r="E87" s="26" t="s">
        <v>14</v>
      </c>
      <c r="F87" s="70" t="s">
        <v>154</v>
      </c>
      <c r="G87" s="77" t="s">
        <v>233</v>
      </c>
      <c r="H87" s="74"/>
      <c r="I87" s="58" t="str">
        <f t="shared" si="0"/>
        <v>その他職員常勤</v>
      </c>
    </row>
    <row r="88" spans="2:9">
      <c r="B88" s="155"/>
      <c r="C88" s="150"/>
      <c r="D88" s="143"/>
      <c r="E88" s="26" t="s">
        <v>16</v>
      </c>
      <c r="F88" s="70" t="s">
        <v>155</v>
      </c>
      <c r="G88" s="77" t="s">
        <v>233</v>
      </c>
      <c r="H88" s="74"/>
      <c r="I88" s="58" t="str">
        <f t="shared" si="0"/>
        <v>その他職員非常勤</v>
      </c>
    </row>
    <row r="89" spans="2:9">
      <c r="B89" s="155"/>
      <c r="C89" s="150"/>
      <c r="D89" s="142" t="s">
        <v>279</v>
      </c>
      <c r="E89" s="26" t="s">
        <v>14</v>
      </c>
      <c r="F89" s="70" t="s">
        <v>156</v>
      </c>
      <c r="G89" s="77" t="s">
        <v>233</v>
      </c>
      <c r="H89" s="74"/>
      <c r="I89" s="58" t="str">
        <f t="shared" si="0"/>
        <v>その他職員常勤</v>
      </c>
    </row>
    <row r="90" spans="2:9">
      <c r="B90" s="155"/>
      <c r="C90" s="151"/>
      <c r="D90" s="143"/>
      <c r="E90" s="26" t="s">
        <v>16</v>
      </c>
      <c r="F90" s="70" t="s">
        <v>157</v>
      </c>
      <c r="G90" s="77" t="s">
        <v>233</v>
      </c>
      <c r="H90" s="74"/>
      <c r="I90" s="58" t="str">
        <f t="shared" si="0"/>
        <v>その他職員非常勤</v>
      </c>
    </row>
    <row r="91" spans="2:9">
      <c r="B91" s="155"/>
      <c r="C91" s="144" t="s">
        <v>158</v>
      </c>
      <c r="D91" s="147" t="s">
        <v>125</v>
      </c>
      <c r="E91" s="26" t="s">
        <v>14</v>
      </c>
      <c r="F91" s="70" t="s">
        <v>159</v>
      </c>
      <c r="G91" s="77" t="s">
        <v>233</v>
      </c>
      <c r="H91" s="74"/>
      <c r="I91" s="58" t="str">
        <f t="shared" si="0"/>
        <v>看護師常勤</v>
      </c>
    </row>
    <row r="92" spans="2:9">
      <c r="B92" s="155"/>
      <c r="C92" s="145"/>
      <c r="D92" s="148"/>
      <c r="E92" s="26" t="s">
        <v>16</v>
      </c>
      <c r="F92" s="70" t="s">
        <v>160</v>
      </c>
      <c r="G92" s="77" t="s">
        <v>233</v>
      </c>
      <c r="H92" s="74"/>
      <c r="I92" s="58" t="str">
        <f t="shared" si="0"/>
        <v>看護師非常勤</v>
      </c>
    </row>
    <row r="93" spans="2:9">
      <c r="B93" s="155"/>
      <c r="C93" s="145"/>
      <c r="D93" s="147" t="s">
        <v>128</v>
      </c>
      <c r="E93" s="26" t="s">
        <v>14</v>
      </c>
      <c r="F93" s="70" t="s">
        <v>161</v>
      </c>
      <c r="G93" s="77" t="s">
        <v>233</v>
      </c>
      <c r="H93" s="74"/>
      <c r="I93" s="58" t="str">
        <f t="shared" si="0"/>
        <v>看護師常勤</v>
      </c>
    </row>
    <row r="94" spans="2:9">
      <c r="B94" s="155"/>
      <c r="C94" s="145"/>
      <c r="D94" s="148"/>
      <c r="E94" s="26" t="s">
        <v>16</v>
      </c>
      <c r="F94" s="70" t="s">
        <v>162</v>
      </c>
      <c r="G94" s="77" t="s">
        <v>233</v>
      </c>
      <c r="H94" s="74"/>
      <c r="I94" s="58" t="str">
        <f t="shared" si="0"/>
        <v>看護師非常勤</v>
      </c>
    </row>
    <row r="95" spans="2:9">
      <c r="B95" s="155"/>
      <c r="C95" s="145"/>
      <c r="D95" s="147" t="s">
        <v>131</v>
      </c>
      <c r="E95" s="26" t="s">
        <v>14</v>
      </c>
      <c r="F95" s="70" t="s">
        <v>163</v>
      </c>
      <c r="G95" s="77" t="s">
        <v>233</v>
      </c>
      <c r="H95" s="74"/>
      <c r="I95" s="58" t="str">
        <f t="shared" si="0"/>
        <v>その他職員常勤</v>
      </c>
    </row>
    <row r="96" spans="2:9">
      <c r="B96" s="155"/>
      <c r="C96" s="145"/>
      <c r="D96" s="148"/>
      <c r="E96" s="26" t="s">
        <v>16</v>
      </c>
      <c r="F96" s="70" t="s">
        <v>164</v>
      </c>
      <c r="G96" s="77" t="s">
        <v>233</v>
      </c>
      <c r="H96" s="74"/>
      <c r="I96" s="58" t="str">
        <f t="shared" si="0"/>
        <v>その他職員非常勤</v>
      </c>
    </row>
    <row r="97" spans="2:9">
      <c r="B97" s="155"/>
      <c r="C97" s="145"/>
      <c r="D97" s="147" t="s">
        <v>134</v>
      </c>
      <c r="E97" s="26" t="s">
        <v>14</v>
      </c>
      <c r="F97" s="70" t="s">
        <v>165</v>
      </c>
      <c r="G97" s="77" t="s">
        <v>233</v>
      </c>
      <c r="H97" s="74"/>
      <c r="I97" s="58" t="str">
        <f t="shared" si="0"/>
        <v>看護師常勤</v>
      </c>
    </row>
    <row r="98" spans="2:9">
      <c r="B98" s="155"/>
      <c r="C98" s="145"/>
      <c r="D98" s="148"/>
      <c r="E98" s="26" t="s">
        <v>16</v>
      </c>
      <c r="F98" s="70" t="s">
        <v>166</v>
      </c>
      <c r="G98" s="77" t="s">
        <v>233</v>
      </c>
      <c r="H98" s="74"/>
      <c r="I98" s="58" t="str">
        <f t="shared" si="0"/>
        <v>看護師非常勤</v>
      </c>
    </row>
    <row r="99" spans="2:9">
      <c r="B99" s="155"/>
      <c r="C99" s="145"/>
      <c r="D99" s="147" t="s">
        <v>137</v>
      </c>
      <c r="E99" s="26" t="s">
        <v>14</v>
      </c>
      <c r="F99" s="70" t="s">
        <v>167</v>
      </c>
      <c r="G99" s="77" t="s">
        <v>233</v>
      </c>
      <c r="H99" s="74"/>
      <c r="I99" s="58" t="str">
        <f t="shared" si="0"/>
        <v>その他職員常勤</v>
      </c>
    </row>
    <row r="100" spans="2:9">
      <c r="B100" s="155"/>
      <c r="C100" s="145"/>
      <c r="D100" s="148"/>
      <c r="E100" s="26" t="s">
        <v>16</v>
      </c>
      <c r="F100" s="70" t="s">
        <v>168</v>
      </c>
      <c r="G100" s="77" t="s">
        <v>233</v>
      </c>
      <c r="H100" s="74"/>
      <c r="I100" s="58" t="str">
        <f t="shared" si="0"/>
        <v>その他職員非常勤</v>
      </c>
    </row>
    <row r="101" spans="2:9">
      <c r="B101" s="155"/>
      <c r="C101" s="145"/>
      <c r="D101" s="147" t="s">
        <v>140</v>
      </c>
      <c r="E101" s="26" t="s">
        <v>14</v>
      </c>
      <c r="F101" s="70" t="s">
        <v>169</v>
      </c>
      <c r="G101" s="77" t="s">
        <v>233</v>
      </c>
      <c r="H101" s="74"/>
      <c r="I101" s="58" t="str">
        <f t="shared" si="0"/>
        <v>その他職員常勤</v>
      </c>
    </row>
    <row r="102" spans="2:9">
      <c r="B102" s="155"/>
      <c r="C102" s="145"/>
      <c r="D102" s="148"/>
      <c r="E102" s="26" t="s">
        <v>16</v>
      </c>
      <c r="F102" s="70" t="s">
        <v>170</v>
      </c>
      <c r="G102" s="77" t="s">
        <v>233</v>
      </c>
      <c r="H102" s="74"/>
      <c r="I102" s="58" t="str">
        <f t="shared" si="0"/>
        <v>その他職員非常勤</v>
      </c>
    </row>
    <row r="103" spans="2:9">
      <c r="B103" s="155"/>
      <c r="C103" s="145"/>
      <c r="D103" s="147" t="s">
        <v>143</v>
      </c>
      <c r="E103" s="26" t="s">
        <v>14</v>
      </c>
      <c r="F103" s="70" t="s">
        <v>171</v>
      </c>
      <c r="G103" s="77" t="s">
        <v>233</v>
      </c>
      <c r="H103" s="74"/>
      <c r="I103" s="58" t="str">
        <f t="shared" si="0"/>
        <v>その他職員常勤</v>
      </c>
    </row>
    <row r="104" spans="2:9">
      <c r="B104" s="155"/>
      <c r="C104" s="145"/>
      <c r="D104" s="148"/>
      <c r="E104" s="26" t="s">
        <v>16</v>
      </c>
      <c r="F104" s="70" t="s">
        <v>172</v>
      </c>
      <c r="G104" s="77" t="s">
        <v>233</v>
      </c>
      <c r="H104" s="74"/>
      <c r="I104" s="58" t="str">
        <f t="shared" si="0"/>
        <v>その他職員非常勤</v>
      </c>
    </row>
    <row r="105" spans="2:9">
      <c r="B105" s="155"/>
      <c r="C105" s="145"/>
      <c r="D105" s="147" t="s">
        <v>146</v>
      </c>
      <c r="E105" s="26" t="s">
        <v>14</v>
      </c>
      <c r="F105" s="70" t="s">
        <v>173</v>
      </c>
      <c r="G105" s="77" t="s">
        <v>233</v>
      </c>
      <c r="H105" s="74"/>
      <c r="I105" s="58" t="str">
        <f t="shared" si="0"/>
        <v>その他職員常勤</v>
      </c>
    </row>
    <row r="106" spans="2:9">
      <c r="B106" s="155"/>
      <c r="C106" s="145"/>
      <c r="D106" s="148"/>
      <c r="E106" s="26" t="s">
        <v>16</v>
      </c>
      <c r="F106" s="70" t="s">
        <v>174</v>
      </c>
      <c r="G106" s="77" t="s">
        <v>233</v>
      </c>
      <c r="H106" s="74"/>
      <c r="I106" s="58" t="str">
        <f t="shared" si="0"/>
        <v>その他職員非常勤</v>
      </c>
    </row>
    <row r="107" spans="2:9">
      <c r="B107" s="155"/>
      <c r="C107" s="145"/>
      <c r="D107" s="147" t="s">
        <v>153</v>
      </c>
      <c r="E107" s="26" t="s">
        <v>14</v>
      </c>
      <c r="F107" s="70" t="s">
        <v>175</v>
      </c>
      <c r="G107" s="77" t="s">
        <v>233</v>
      </c>
      <c r="H107" s="74"/>
      <c r="I107" s="58" t="str">
        <f t="shared" si="0"/>
        <v>その他職員常勤</v>
      </c>
    </row>
    <row r="108" spans="2:9">
      <c r="B108" s="155"/>
      <c r="C108" s="145"/>
      <c r="D108" s="148"/>
      <c r="E108" s="26" t="s">
        <v>16</v>
      </c>
      <c r="F108" s="70" t="s">
        <v>176</v>
      </c>
      <c r="G108" s="77" t="s">
        <v>233</v>
      </c>
      <c r="H108" s="74"/>
      <c r="I108" s="58" t="str">
        <f t="shared" si="0"/>
        <v>その他職員非常勤</v>
      </c>
    </row>
    <row r="109" spans="2:9">
      <c r="B109" s="155"/>
      <c r="C109" s="145"/>
      <c r="D109" s="147" t="s">
        <v>279</v>
      </c>
      <c r="E109" s="26" t="s">
        <v>14</v>
      </c>
      <c r="F109" s="70" t="s">
        <v>177</v>
      </c>
      <c r="G109" s="77" t="s">
        <v>233</v>
      </c>
      <c r="H109" s="74"/>
      <c r="I109" s="58" t="str">
        <f t="shared" si="0"/>
        <v>その他職員常勤</v>
      </c>
    </row>
    <row r="110" spans="2:9">
      <c r="B110" s="155"/>
      <c r="C110" s="146"/>
      <c r="D110" s="148"/>
      <c r="E110" s="26" t="s">
        <v>16</v>
      </c>
      <c r="F110" s="70" t="s">
        <v>178</v>
      </c>
      <c r="G110" s="77" t="s">
        <v>233</v>
      </c>
      <c r="H110" s="74"/>
      <c r="I110" s="58" t="str">
        <f t="shared" si="0"/>
        <v>その他職員非常勤</v>
      </c>
    </row>
    <row r="111" spans="2:9">
      <c r="B111" s="155"/>
      <c r="C111" s="149" t="s">
        <v>280</v>
      </c>
      <c r="D111" s="142" t="s">
        <v>125</v>
      </c>
      <c r="E111" s="26" t="s">
        <v>14</v>
      </c>
      <c r="F111" s="70" t="s">
        <v>179</v>
      </c>
      <c r="G111" s="77" t="s">
        <v>233</v>
      </c>
      <c r="H111" s="74"/>
      <c r="I111" s="58" t="str">
        <f t="shared" si="0"/>
        <v>看護師常勤</v>
      </c>
    </row>
    <row r="112" spans="2:9">
      <c r="B112" s="155"/>
      <c r="C112" s="150"/>
      <c r="D112" s="143"/>
      <c r="E112" s="26" t="s">
        <v>16</v>
      </c>
      <c r="F112" s="70" t="s">
        <v>180</v>
      </c>
      <c r="G112" s="77" t="s">
        <v>233</v>
      </c>
      <c r="H112" s="74"/>
      <c r="I112" s="58" t="str">
        <f t="shared" si="0"/>
        <v>看護師非常勤</v>
      </c>
    </row>
    <row r="113" spans="2:9">
      <c r="B113" s="155"/>
      <c r="C113" s="150"/>
      <c r="D113" s="142" t="s">
        <v>128</v>
      </c>
      <c r="E113" s="26" t="s">
        <v>14</v>
      </c>
      <c r="F113" s="70" t="s">
        <v>181</v>
      </c>
      <c r="G113" s="77" t="s">
        <v>233</v>
      </c>
      <c r="H113" s="74"/>
      <c r="I113" s="58" t="str">
        <f t="shared" si="0"/>
        <v>看護師常勤</v>
      </c>
    </row>
    <row r="114" spans="2:9">
      <c r="B114" s="155"/>
      <c r="C114" s="150"/>
      <c r="D114" s="143"/>
      <c r="E114" s="26" t="s">
        <v>16</v>
      </c>
      <c r="F114" s="70" t="s">
        <v>182</v>
      </c>
      <c r="G114" s="77" t="s">
        <v>233</v>
      </c>
      <c r="H114" s="74"/>
      <c r="I114" s="58" t="str">
        <f t="shared" si="0"/>
        <v>看護師非常勤</v>
      </c>
    </row>
    <row r="115" spans="2:9">
      <c r="B115" s="155"/>
      <c r="C115" s="150"/>
      <c r="D115" s="142" t="s">
        <v>131</v>
      </c>
      <c r="E115" s="26" t="s">
        <v>14</v>
      </c>
      <c r="F115" s="70" t="s">
        <v>183</v>
      </c>
      <c r="G115" s="77" t="s">
        <v>233</v>
      </c>
      <c r="H115" s="74"/>
      <c r="I115" s="58" t="str">
        <f t="shared" si="0"/>
        <v>その他職員常勤</v>
      </c>
    </row>
    <row r="116" spans="2:9">
      <c r="B116" s="155"/>
      <c r="C116" s="150"/>
      <c r="D116" s="143"/>
      <c r="E116" s="26" t="s">
        <v>16</v>
      </c>
      <c r="F116" s="70" t="s">
        <v>184</v>
      </c>
      <c r="G116" s="77" t="s">
        <v>233</v>
      </c>
      <c r="H116" s="74"/>
      <c r="I116" s="58" t="str">
        <f t="shared" si="0"/>
        <v>その他職員非常勤</v>
      </c>
    </row>
    <row r="117" spans="2:9">
      <c r="B117" s="155"/>
      <c r="C117" s="150"/>
      <c r="D117" s="142" t="s">
        <v>134</v>
      </c>
      <c r="E117" s="26" t="s">
        <v>14</v>
      </c>
      <c r="F117" s="70" t="s">
        <v>185</v>
      </c>
      <c r="G117" s="77" t="s">
        <v>233</v>
      </c>
      <c r="H117" s="74"/>
      <c r="I117" s="58" t="str">
        <f t="shared" si="0"/>
        <v>看護師常勤</v>
      </c>
    </row>
    <row r="118" spans="2:9">
      <c r="B118" s="155"/>
      <c r="C118" s="150"/>
      <c r="D118" s="143"/>
      <c r="E118" s="26" t="s">
        <v>16</v>
      </c>
      <c r="F118" s="70" t="s">
        <v>186</v>
      </c>
      <c r="G118" s="77" t="s">
        <v>233</v>
      </c>
      <c r="H118" s="74"/>
      <c r="I118" s="58" t="str">
        <f t="shared" si="0"/>
        <v>看護師非常勤</v>
      </c>
    </row>
    <row r="119" spans="2:9">
      <c r="B119" s="155"/>
      <c r="C119" s="150"/>
      <c r="D119" s="142" t="s">
        <v>137</v>
      </c>
      <c r="E119" s="26" t="s">
        <v>14</v>
      </c>
      <c r="F119" s="70" t="s">
        <v>187</v>
      </c>
      <c r="G119" s="77" t="s">
        <v>233</v>
      </c>
      <c r="H119" s="74"/>
      <c r="I119" s="58" t="str">
        <f t="shared" si="0"/>
        <v>その他職員常勤</v>
      </c>
    </row>
    <row r="120" spans="2:9">
      <c r="B120" s="155"/>
      <c r="C120" s="150"/>
      <c r="D120" s="143"/>
      <c r="E120" s="26" t="s">
        <v>16</v>
      </c>
      <c r="F120" s="70" t="s">
        <v>188</v>
      </c>
      <c r="G120" s="77" t="s">
        <v>233</v>
      </c>
      <c r="H120" s="74"/>
      <c r="I120" s="58" t="str">
        <f t="shared" si="0"/>
        <v>その他職員非常勤</v>
      </c>
    </row>
    <row r="121" spans="2:9">
      <c r="B121" s="155"/>
      <c r="C121" s="150"/>
      <c r="D121" s="142" t="s">
        <v>140</v>
      </c>
      <c r="E121" s="26" t="s">
        <v>14</v>
      </c>
      <c r="F121" s="70" t="s">
        <v>189</v>
      </c>
      <c r="G121" s="77" t="s">
        <v>233</v>
      </c>
      <c r="H121" s="74"/>
      <c r="I121" s="58" t="str">
        <f t="shared" si="0"/>
        <v>その他職員常勤</v>
      </c>
    </row>
    <row r="122" spans="2:9">
      <c r="B122" s="155"/>
      <c r="C122" s="150"/>
      <c r="D122" s="143"/>
      <c r="E122" s="26" t="s">
        <v>16</v>
      </c>
      <c r="F122" s="70" t="s">
        <v>190</v>
      </c>
      <c r="G122" s="77" t="s">
        <v>233</v>
      </c>
      <c r="H122" s="74"/>
      <c r="I122" s="58" t="str">
        <f t="shared" si="0"/>
        <v>その他職員非常勤</v>
      </c>
    </row>
    <row r="123" spans="2:9">
      <c r="B123" s="155"/>
      <c r="C123" s="150"/>
      <c r="D123" s="142" t="s">
        <v>143</v>
      </c>
      <c r="E123" s="26" t="s">
        <v>14</v>
      </c>
      <c r="F123" s="70" t="s">
        <v>191</v>
      </c>
      <c r="G123" s="77" t="s">
        <v>233</v>
      </c>
      <c r="H123" s="74"/>
      <c r="I123" s="58" t="str">
        <f t="shared" si="0"/>
        <v>その他職員常勤</v>
      </c>
    </row>
    <row r="124" spans="2:9">
      <c r="B124" s="155"/>
      <c r="C124" s="150"/>
      <c r="D124" s="143"/>
      <c r="E124" s="26" t="s">
        <v>16</v>
      </c>
      <c r="F124" s="70" t="s">
        <v>192</v>
      </c>
      <c r="G124" s="77" t="s">
        <v>233</v>
      </c>
      <c r="H124" s="74"/>
      <c r="I124" s="58" t="str">
        <f t="shared" si="0"/>
        <v>その他職員非常勤</v>
      </c>
    </row>
    <row r="125" spans="2:9">
      <c r="B125" s="155"/>
      <c r="C125" s="150"/>
      <c r="D125" s="142" t="s">
        <v>146</v>
      </c>
      <c r="E125" s="26" t="s">
        <v>14</v>
      </c>
      <c r="F125" s="70" t="s">
        <v>193</v>
      </c>
      <c r="G125" s="77" t="s">
        <v>233</v>
      </c>
      <c r="H125" s="74"/>
      <c r="I125" s="58" t="str">
        <f t="shared" si="0"/>
        <v>その他職員常勤</v>
      </c>
    </row>
    <row r="126" spans="2:9">
      <c r="B126" s="155"/>
      <c r="C126" s="150"/>
      <c r="D126" s="143"/>
      <c r="E126" s="26" t="s">
        <v>16</v>
      </c>
      <c r="F126" s="70" t="s">
        <v>194</v>
      </c>
      <c r="G126" s="77" t="s">
        <v>233</v>
      </c>
      <c r="H126" s="74"/>
      <c r="I126" s="58" t="str">
        <f t="shared" si="0"/>
        <v>その他職員非常勤</v>
      </c>
    </row>
    <row r="127" spans="2:9">
      <c r="B127" s="155"/>
      <c r="C127" s="150"/>
      <c r="D127" s="142" t="s">
        <v>153</v>
      </c>
      <c r="E127" s="26" t="s">
        <v>14</v>
      </c>
      <c r="F127" s="70" t="s">
        <v>195</v>
      </c>
      <c r="G127" s="77" t="s">
        <v>233</v>
      </c>
      <c r="H127" s="74"/>
      <c r="I127" s="58" t="str">
        <f t="shared" si="0"/>
        <v>その他職員常勤</v>
      </c>
    </row>
    <row r="128" spans="2:9">
      <c r="B128" s="155"/>
      <c r="C128" s="150"/>
      <c r="D128" s="143"/>
      <c r="E128" s="26" t="s">
        <v>16</v>
      </c>
      <c r="F128" s="70" t="s">
        <v>196</v>
      </c>
      <c r="G128" s="77" t="s">
        <v>233</v>
      </c>
      <c r="H128" s="74"/>
      <c r="I128" s="58" t="str">
        <f t="shared" ref="I128:I150" si="2">IF(COUNTIF($F128,"*"&amp;$K$64&amp;"*")&gt;0,$K$64,IF(COUNTIF($F128,"*"&amp;$K$65&amp;"*")&gt;0,$K$65,IF(COUNTIF($F128,"*助産師*")&gt;0,$K$65,$K$66)))&amp;$E128</f>
        <v>その他職員非常勤</v>
      </c>
    </row>
    <row r="129" spans="2:9">
      <c r="B129" s="155"/>
      <c r="C129" s="150"/>
      <c r="D129" s="142" t="s">
        <v>197</v>
      </c>
      <c r="E129" s="26" t="s">
        <v>14</v>
      </c>
      <c r="F129" s="70" t="s">
        <v>198</v>
      </c>
      <c r="G129" s="77" t="s">
        <v>233</v>
      </c>
      <c r="H129" s="74"/>
      <c r="I129" s="58" t="str">
        <f t="shared" si="2"/>
        <v>その他職員常勤</v>
      </c>
    </row>
    <row r="130" spans="2:9">
      <c r="B130" s="155"/>
      <c r="C130" s="151"/>
      <c r="D130" s="143"/>
      <c r="E130" s="26" t="s">
        <v>16</v>
      </c>
      <c r="F130" s="70" t="s">
        <v>199</v>
      </c>
      <c r="G130" s="77" t="s">
        <v>233</v>
      </c>
      <c r="H130" s="74"/>
      <c r="I130" s="58" t="str">
        <f t="shared" si="2"/>
        <v>その他職員非常勤</v>
      </c>
    </row>
    <row r="131" spans="2:9">
      <c r="B131" s="155"/>
      <c r="C131" s="144" t="s">
        <v>281</v>
      </c>
      <c r="D131" s="147" t="s">
        <v>125</v>
      </c>
      <c r="E131" s="26" t="s">
        <v>14</v>
      </c>
      <c r="F131" s="70" t="s">
        <v>200</v>
      </c>
      <c r="G131" s="77" t="s">
        <v>233</v>
      </c>
      <c r="H131" s="74"/>
      <c r="I131" s="58" t="str">
        <f t="shared" si="2"/>
        <v>看護師常勤</v>
      </c>
    </row>
    <row r="132" spans="2:9">
      <c r="B132" s="155"/>
      <c r="C132" s="145"/>
      <c r="D132" s="148"/>
      <c r="E132" s="26" t="s">
        <v>16</v>
      </c>
      <c r="F132" s="70" t="s">
        <v>201</v>
      </c>
      <c r="G132" s="77" t="s">
        <v>233</v>
      </c>
      <c r="H132" s="74"/>
      <c r="I132" s="58" t="str">
        <f t="shared" si="2"/>
        <v>看護師非常勤</v>
      </c>
    </row>
    <row r="133" spans="2:9">
      <c r="B133" s="155"/>
      <c r="C133" s="145"/>
      <c r="D133" s="147" t="s">
        <v>128</v>
      </c>
      <c r="E133" s="26" t="s">
        <v>14</v>
      </c>
      <c r="F133" s="70" t="s">
        <v>202</v>
      </c>
      <c r="G133" s="77" t="s">
        <v>233</v>
      </c>
      <c r="H133" s="74"/>
      <c r="I133" s="58" t="str">
        <f t="shared" si="2"/>
        <v>看護師常勤</v>
      </c>
    </row>
    <row r="134" spans="2:9">
      <c r="B134" s="155"/>
      <c r="C134" s="145"/>
      <c r="D134" s="148"/>
      <c r="E134" s="26" t="s">
        <v>16</v>
      </c>
      <c r="F134" s="70" t="s">
        <v>203</v>
      </c>
      <c r="G134" s="77" t="s">
        <v>233</v>
      </c>
      <c r="H134" s="74"/>
      <c r="I134" s="58" t="str">
        <f t="shared" si="2"/>
        <v>看護師非常勤</v>
      </c>
    </row>
    <row r="135" spans="2:9">
      <c r="B135" s="155"/>
      <c r="C135" s="145"/>
      <c r="D135" s="147" t="s">
        <v>131</v>
      </c>
      <c r="E135" s="26" t="s">
        <v>14</v>
      </c>
      <c r="F135" s="70" t="s">
        <v>204</v>
      </c>
      <c r="G135" s="77" t="s">
        <v>233</v>
      </c>
      <c r="H135" s="74"/>
      <c r="I135" s="58" t="str">
        <f t="shared" si="2"/>
        <v>その他職員常勤</v>
      </c>
    </row>
    <row r="136" spans="2:9">
      <c r="B136" s="155"/>
      <c r="C136" s="145"/>
      <c r="D136" s="148"/>
      <c r="E136" s="26" t="s">
        <v>16</v>
      </c>
      <c r="F136" s="70" t="s">
        <v>205</v>
      </c>
      <c r="G136" s="77" t="s">
        <v>233</v>
      </c>
      <c r="H136" s="74"/>
      <c r="I136" s="58" t="str">
        <f t="shared" si="2"/>
        <v>その他職員非常勤</v>
      </c>
    </row>
    <row r="137" spans="2:9">
      <c r="B137" s="155"/>
      <c r="C137" s="145"/>
      <c r="D137" s="147" t="s">
        <v>134</v>
      </c>
      <c r="E137" s="26" t="s">
        <v>14</v>
      </c>
      <c r="F137" s="70" t="s">
        <v>206</v>
      </c>
      <c r="G137" s="77" t="s">
        <v>233</v>
      </c>
      <c r="H137" s="74"/>
      <c r="I137" s="58" t="str">
        <f t="shared" si="2"/>
        <v>看護師常勤</v>
      </c>
    </row>
    <row r="138" spans="2:9">
      <c r="B138" s="155"/>
      <c r="C138" s="145"/>
      <c r="D138" s="148"/>
      <c r="E138" s="26" t="s">
        <v>16</v>
      </c>
      <c r="F138" s="70" t="s">
        <v>207</v>
      </c>
      <c r="G138" s="77" t="s">
        <v>233</v>
      </c>
      <c r="H138" s="74"/>
      <c r="I138" s="58" t="str">
        <f t="shared" si="2"/>
        <v>看護師非常勤</v>
      </c>
    </row>
    <row r="139" spans="2:9">
      <c r="B139" s="155"/>
      <c r="C139" s="145"/>
      <c r="D139" s="147" t="s">
        <v>137</v>
      </c>
      <c r="E139" s="26" t="s">
        <v>14</v>
      </c>
      <c r="F139" s="70" t="s">
        <v>208</v>
      </c>
      <c r="G139" s="77" t="s">
        <v>233</v>
      </c>
      <c r="H139" s="74"/>
      <c r="I139" s="58" t="str">
        <f t="shared" si="2"/>
        <v>その他職員常勤</v>
      </c>
    </row>
    <row r="140" spans="2:9">
      <c r="B140" s="155"/>
      <c r="C140" s="145"/>
      <c r="D140" s="148"/>
      <c r="E140" s="26" t="s">
        <v>16</v>
      </c>
      <c r="F140" s="70" t="s">
        <v>209</v>
      </c>
      <c r="G140" s="77" t="s">
        <v>233</v>
      </c>
      <c r="H140" s="74"/>
      <c r="I140" s="58" t="str">
        <f t="shared" si="2"/>
        <v>その他職員非常勤</v>
      </c>
    </row>
    <row r="141" spans="2:9">
      <c r="B141" s="155"/>
      <c r="C141" s="145"/>
      <c r="D141" s="147" t="s">
        <v>140</v>
      </c>
      <c r="E141" s="26" t="s">
        <v>14</v>
      </c>
      <c r="F141" s="70" t="s">
        <v>210</v>
      </c>
      <c r="G141" s="77" t="s">
        <v>233</v>
      </c>
      <c r="H141" s="74"/>
      <c r="I141" s="58" t="str">
        <f t="shared" si="2"/>
        <v>その他職員常勤</v>
      </c>
    </row>
    <row r="142" spans="2:9">
      <c r="B142" s="155"/>
      <c r="C142" s="145"/>
      <c r="D142" s="148"/>
      <c r="E142" s="26" t="s">
        <v>16</v>
      </c>
      <c r="F142" s="70" t="s">
        <v>211</v>
      </c>
      <c r="G142" s="77" t="s">
        <v>233</v>
      </c>
      <c r="H142" s="74"/>
      <c r="I142" s="58" t="str">
        <f t="shared" si="2"/>
        <v>その他職員非常勤</v>
      </c>
    </row>
    <row r="143" spans="2:9">
      <c r="B143" s="155"/>
      <c r="C143" s="145"/>
      <c r="D143" s="147" t="s">
        <v>143</v>
      </c>
      <c r="E143" s="26" t="s">
        <v>14</v>
      </c>
      <c r="F143" s="70" t="s">
        <v>212</v>
      </c>
      <c r="G143" s="77" t="s">
        <v>233</v>
      </c>
      <c r="H143" s="74"/>
      <c r="I143" s="58" t="str">
        <f t="shared" si="2"/>
        <v>その他職員常勤</v>
      </c>
    </row>
    <row r="144" spans="2:9">
      <c r="B144" s="155"/>
      <c r="C144" s="145"/>
      <c r="D144" s="148"/>
      <c r="E144" s="26" t="s">
        <v>16</v>
      </c>
      <c r="F144" s="70" t="s">
        <v>213</v>
      </c>
      <c r="G144" s="77" t="s">
        <v>233</v>
      </c>
      <c r="H144" s="74"/>
      <c r="I144" s="58" t="str">
        <f t="shared" si="2"/>
        <v>その他職員非常勤</v>
      </c>
    </row>
    <row r="145" spans="2:9">
      <c r="B145" s="155"/>
      <c r="C145" s="145"/>
      <c r="D145" s="147" t="s">
        <v>146</v>
      </c>
      <c r="E145" s="26" t="s">
        <v>14</v>
      </c>
      <c r="F145" s="70" t="s">
        <v>214</v>
      </c>
      <c r="G145" s="77" t="s">
        <v>233</v>
      </c>
      <c r="H145" s="74"/>
      <c r="I145" s="58" t="str">
        <f t="shared" si="2"/>
        <v>その他職員常勤</v>
      </c>
    </row>
    <row r="146" spans="2:9">
      <c r="B146" s="155"/>
      <c r="C146" s="145"/>
      <c r="D146" s="148"/>
      <c r="E146" s="26" t="s">
        <v>16</v>
      </c>
      <c r="F146" s="70" t="s">
        <v>215</v>
      </c>
      <c r="G146" s="77" t="s">
        <v>233</v>
      </c>
      <c r="H146" s="74"/>
      <c r="I146" s="58" t="str">
        <f t="shared" si="2"/>
        <v>その他職員非常勤</v>
      </c>
    </row>
    <row r="147" spans="2:9">
      <c r="B147" s="155"/>
      <c r="C147" s="145"/>
      <c r="D147" s="147" t="s">
        <v>153</v>
      </c>
      <c r="E147" s="26" t="s">
        <v>14</v>
      </c>
      <c r="F147" s="70" t="s">
        <v>216</v>
      </c>
      <c r="G147" s="77" t="s">
        <v>233</v>
      </c>
      <c r="H147" s="74"/>
      <c r="I147" s="58" t="str">
        <f t="shared" si="2"/>
        <v>その他職員常勤</v>
      </c>
    </row>
    <row r="148" spans="2:9">
      <c r="B148" s="155"/>
      <c r="C148" s="145"/>
      <c r="D148" s="148"/>
      <c r="E148" s="26" t="s">
        <v>16</v>
      </c>
      <c r="F148" s="70" t="s">
        <v>217</v>
      </c>
      <c r="G148" s="77" t="s">
        <v>233</v>
      </c>
      <c r="H148" s="74"/>
      <c r="I148" s="58" t="str">
        <f t="shared" si="2"/>
        <v>その他職員非常勤</v>
      </c>
    </row>
    <row r="149" spans="2:9">
      <c r="B149" s="155"/>
      <c r="C149" s="145"/>
      <c r="D149" s="147" t="s">
        <v>197</v>
      </c>
      <c r="E149" s="26" t="s">
        <v>14</v>
      </c>
      <c r="F149" s="70" t="s">
        <v>218</v>
      </c>
      <c r="G149" s="77" t="s">
        <v>233</v>
      </c>
      <c r="H149" s="74"/>
      <c r="I149" s="58" t="str">
        <f t="shared" si="2"/>
        <v>その他職員常勤</v>
      </c>
    </row>
    <row r="150" spans="2:9">
      <c r="B150" s="156"/>
      <c r="C150" s="146"/>
      <c r="D150" s="148"/>
      <c r="E150" s="26" t="s">
        <v>16</v>
      </c>
      <c r="F150" s="70" t="s">
        <v>219</v>
      </c>
      <c r="G150" s="77" t="s">
        <v>233</v>
      </c>
      <c r="H150" s="74"/>
      <c r="I150" s="58" t="str">
        <f t="shared" si="2"/>
        <v>その他職員非常勤</v>
      </c>
    </row>
  </sheetData>
  <mergeCells count="109">
    <mergeCell ref="B10:E10"/>
    <mergeCell ref="B11:E11"/>
    <mergeCell ref="B12:E12"/>
    <mergeCell ref="B13:E13"/>
    <mergeCell ref="B14:C15"/>
    <mergeCell ref="D14:E14"/>
    <mergeCell ref="D15:E15"/>
    <mergeCell ref="B4:E4"/>
    <mergeCell ref="B5:E5"/>
    <mergeCell ref="B6:E6"/>
    <mergeCell ref="B7:E7"/>
    <mergeCell ref="B8:E8"/>
    <mergeCell ref="B9:E9"/>
    <mergeCell ref="B16:C18"/>
    <mergeCell ref="D16:E16"/>
    <mergeCell ref="D17:E17"/>
    <mergeCell ref="D18:E18"/>
    <mergeCell ref="B19:B24"/>
    <mergeCell ref="C19:C21"/>
    <mergeCell ref="D19:E19"/>
    <mergeCell ref="C22:C24"/>
    <mergeCell ref="D22:E22"/>
    <mergeCell ref="B25:C27"/>
    <mergeCell ref="D25:E25"/>
    <mergeCell ref="D26:E26"/>
    <mergeCell ref="D27:E27"/>
    <mergeCell ref="B28:B32"/>
    <mergeCell ref="C28:E28"/>
    <mergeCell ref="D29:E29"/>
    <mergeCell ref="C30:E30"/>
    <mergeCell ref="D31:E31"/>
    <mergeCell ref="C32:E32"/>
    <mergeCell ref="D41:E41"/>
    <mergeCell ref="D42:E42"/>
    <mergeCell ref="D43:E43"/>
    <mergeCell ref="D44:E44"/>
    <mergeCell ref="D45:E45"/>
    <mergeCell ref="D46:E46"/>
    <mergeCell ref="B33:B49"/>
    <mergeCell ref="C33:C36"/>
    <mergeCell ref="D33:D35"/>
    <mergeCell ref="D36:E36"/>
    <mergeCell ref="C37:C39"/>
    <mergeCell ref="D37:E37"/>
    <mergeCell ref="D38:E38"/>
    <mergeCell ref="D39:E39"/>
    <mergeCell ref="C40:C49"/>
    <mergeCell ref="D40:E40"/>
    <mergeCell ref="D47:E47"/>
    <mergeCell ref="D48:E48"/>
    <mergeCell ref="D49:E49"/>
    <mergeCell ref="D103:D104"/>
    <mergeCell ref="B50:B62"/>
    <mergeCell ref="C50:E50"/>
    <mergeCell ref="C51:C62"/>
    <mergeCell ref="D51:D52"/>
    <mergeCell ref="D53:D54"/>
    <mergeCell ref="D55:D56"/>
    <mergeCell ref="D57:D58"/>
    <mergeCell ref="D75:D76"/>
    <mergeCell ref="D77:D78"/>
    <mergeCell ref="D127:D128"/>
    <mergeCell ref="D79:D80"/>
    <mergeCell ref="D81:D82"/>
    <mergeCell ref="D83:D84"/>
    <mergeCell ref="D85:D86"/>
    <mergeCell ref="D59:D60"/>
    <mergeCell ref="D61:D62"/>
    <mergeCell ref="B63:B150"/>
    <mergeCell ref="C63:C90"/>
    <mergeCell ref="D63:D64"/>
    <mergeCell ref="D65:D66"/>
    <mergeCell ref="D67:D68"/>
    <mergeCell ref="D69:D70"/>
    <mergeCell ref="D71:D72"/>
    <mergeCell ref="D73:D74"/>
    <mergeCell ref="D87:D88"/>
    <mergeCell ref="D89:D90"/>
    <mergeCell ref="C91:C110"/>
    <mergeCell ref="D91:D92"/>
    <mergeCell ref="D93:D94"/>
    <mergeCell ref="D95:D96"/>
    <mergeCell ref="D97:D98"/>
    <mergeCell ref="D99:D100"/>
    <mergeCell ref="D101:D102"/>
    <mergeCell ref="D129:D130"/>
    <mergeCell ref="C131:C150"/>
    <mergeCell ref="D131:D132"/>
    <mergeCell ref="D133:D134"/>
    <mergeCell ref="D135:D136"/>
    <mergeCell ref="D137:D138"/>
    <mergeCell ref="D139:D140"/>
    <mergeCell ref="D105:D106"/>
    <mergeCell ref="D107:D108"/>
    <mergeCell ref="D109:D110"/>
    <mergeCell ref="C111:C130"/>
    <mergeCell ref="D111:D112"/>
    <mergeCell ref="D113:D114"/>
    <mergeCell ref="D115:D116"/>
    <mergeCell ref="D117:D118"/>
    <mergeCell ref="D119:D120"/>
    <mergeCell ref="D121:D122"/>
    <mergeCell ref="D141:D142"/>
    <mergeCell ref="D143:D144"/>
    <mergeCell ref="D145:D146"/>
    <mergeCell ref="D147:D148"/>
    <mergeCell ref="D149:D150"/>
    <mergeCell ref="D123:D124"/>
    <mergeCell ref="D125:D126"/>
  </mergeCells>
  <phoneticPr fontId="4"/>
  <printOptions horizontalCentered="1"/>
  <pageMargins left="0.19685039370078741" right="0.19685039370078741" top="0.39370078740157483" bottom="0.19685039370078741" header="0.19685039370078741" footer="0.19685039370078741"/>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施設基本情報</vt:lpstr>
      <vt:lpstr>病棟種別および看護部門情報</vt:lpstr>
      <vt:lpstr>施設基本情報!Print_Area</vt:lpstr>
      <vt:lpstr>病棟種別および看護部門情報!Print_Titles</vt:lpstr>
    </vt:vector>
  </TitlesOfParts>
  <Company>株式会社サイプレス</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原価計算_施設登録情報</dc:title>
  <dc:subject>Ver.200207</dc:subject>
  <dc:creator>株式会社サイプレス</dc:creator>
  <dc:description>2020/02/07 フォーム確定</dc:description>
  <cp:lastModifiedBy>mkurihara</cp:lastModifiedBy>
  <cp:lastPrinted>2020-02-07T06:47:55Z</cp:lastPrinted>
  <dcterms:created xsi:type="dcterms:W3CDTF">2020-01-22T00:49:29Z</dcterms:created>
  <dcterms:modified xsi:type="dcterms:W3CDTF">2020-02-07T08:18:00Z</dcterms:modified>
</cp:coreProperties>
</file>